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-sdres-sas02\SSMSI\Partage\BILAN STAT 2018\POUR MISE EN LIGNE\GRAPH et TABLEAUX sous format excel\"/>
    </mc:Choice>
  </mc:AlternateContent>
  <bookViews>
    <workbookView xWindow="0" yWindow="0" windowWidth="28800" windowHeight="12300" tabRatio="390" firstSheet="1" activeTab="7"/>
  </bookViews>
  <sheets>
    <sheet name="fig1" sheetId="1" r:id="rId1"/>
    <sheet name="fig2" sheetId="2" r:id="rId2"/>
    <sheet name="fig3" sheetId="8" r:id="rId3"/>
    <sheet name="fig4" sheetId="9" r:id="rId4"/>
    <sheet name="fig5" sheetId="10" r:id="rId5"/>
    <sheet name="fig6" sheetId="3" r:id="rId6"/>
    <sheet name="fig7" sheetId="11" r:id="rId7"/>
    <sheet name="fig8" sheetId="12" r:id="rId8"/>
    <sheet name="fig9" sheetId="4" r:id="rId9"/>
    <sheet name="fig10" sheetId="5" r:id="rId10"/>
    <sheet name="fig11" sheetId="6" r:id="rId11"/>
    <sheet name="fig12" sheetId="7" r:id="rId12"/>
  </sheets>
  <externalReferences>
    <externalReference r:id="rId13"/>
  </externalReferences>
  <definedNames>
    <definedName name="abscisses" localSheetId="0">'fig1'!#REF!</definedName>
    <definedName name="abscisses" localSheetId="1">'fig2'!$A$22:$B$65</definedName>
    <definedName name="abscisses" localSheetId="2">'fig3'!#REF!</definedName>
    <definedName name="abscisses" localSheetId="3">'fig4'!#REF!</definedName>
    <definedName name="abscisses_an" localSheetId="0">'fig1'!$A$20:$A$30</definedName>
    <definedName name="abscisses_an" localSheetId="1">'fig2'!#REF!</definedName>
    <definedName name="abscisses_an" localSheetId="2">'fig3'!$A$23:$A$28</definedName>
    <definedName name="abscisses_an" localSheetId="3">'fig4'!#REF!</definedName>
    <definedName name="abscisses_an_par_type" localSheetId="0">'fig1'!$A$25:$A$30</definedName>
    <definedName name="abscisses_an_par_type" localSheetId="1">'fig2'!#REF!</definedName>
    <definedName name="abscisses_an_par_type" localSheetId="2">'fig3'!$A$23:$A$28</definedName>
    <definedName name="abscisses_an_par_type" localSheetId="3">'fig4'!#REF!</definedName>
    <definedName name="ordonnees_an" localSheetId="0">'fig1'!$B$20:$B$30</definedName>
    <definedName name="ordonnees_an" localSheetId="1">'fig2'!#REF!</definedName>
    <definedName name="ordonnees_an" localSheetId="2">'fig3'!#REF!</definedName>
    <definedName name="ordonnees_an" localSheetId="3">'fig4'!#REF!</definedName>
    <definedName name="ordonnees_an_auto" localSheetId="0">'fig1'!#REF!</definedName>
    <definedName name="ordonnees_an_auto" localSheetId="1">'fig2'!#REF!</definedName>
    <definedName name="ordonnees_an_auto" localSheetId="2">'fig3'!$B$23:$B$28</definedName>
    <definedName name="ordonnees_an_auto" localSheetId="3">'fig4'!#REF!</definedName>
    <definedName name="ordonnees_an_deux_roues" localSheetId="1">'fig2'!#REF!</definedName>
    <definedName name="ordonnees_an_deux_roues" localSheetId="2">'fig3'!$C$23:$C$28</definedName>
    <definedName name="ordonnees_an_deux_roues" localSheetId="3">'fig4'!#REF!</definedName>
    <definedName name="ordonnees_an_deux_roues">'fig1'!#REF!</definedName>
    <definedName name="ordonnees_an_tire">[1]Vols_sans_violence_personnes!$AD$9:$AD$13</definedName>
    <definedName name="ordonnees_brutes" localSheetId="0">'fig1'!#REF!</definedName>
    <definedName name="ordonnees_brutes" localSheetId="1">'fig2'!$C$22:$C$65</definedName>
    <definedName name="ordonnees_brutes" localSheetId="2">'fig3'!#REF!</definedName>
    <definedName name="ordonnees_brutes" localSheetId="3">'fig4'!#REF!</definedName>
    <definedName name="ordonnees_brutes_gn" localSheetId="0">'fig1'!#REF!</definedName>
    <definedName name="ordonnees_brutes_gn" localSheetId="1">'fig2'!#REF!</definedName>
    <definedName name="ordonnees_brutes_gn" localSheetId="2">'fig3'!#REF!</definedName>
    <definedName name="ordonnees_brutes_gn" localSheetId="3">'fig4'!#REF!</definedName>
    <definedName name="ordonnees_brutes_pn" localSheetId="0">'fig1'!#REF!</definedName>
    <definedName name="ordonnees_brutes_pn" localSheetId="1">'fig2'!#REF!</definedName>
    <definedName name="ordonnees_brutes_pn" localSheetId="2">'fig3'!#REF!</definedName>
    <definedName name="ordonnees_brutes_pn" localSheetId="3">'fig4'!#REF!</definedName>
    <definedName name="ordonnees_cvs" localSheetId="0">'fig1'!#REF!</definedName>
    <definedName name="ordonnees_cvs" localSheetId="1">'fig2'!$D$22:$D$65</definedName>
    <definedName name="ordonnees_cvs" localSheetId="2">'fig3'!#REF!</definedName>
    <definedName name="ordonnees_cvs" localSheetId="3">'fig4'!#REF!</definedName>
    <definedName name="ordonnees_cvs_gn" localSheetId="0">'fig1'!#REF!</definedName>
    <definedName name="ordonnees_cvs_gn" localSheetId="1">'fig2'!#REF!</definedName>
    <definedName name="ordonnees_cvs_gn" localSheetId="2">'fig3'!#REF!</definedName>
    <definedName name="ordonnees_cvs_gn" localSheetId="3">'fig4'!#REF!</definedName>
    <definedName name="ordonnees_cvs_pn" localSheetId="0">'fig1'!#REF!</definedName>
    <definedName name="ordonnees_cvs_pn" localSheetId="1">'fig2'!#REF!</definedName>
    <definedName name="ordonnees_cvs_pn" localSheetId="2">'fig3'!#REF!</definedName>
    <definedName name="ordonnees_cvs_pn" localSheetId="3">'fig4'!#REF!</definedName>
    <definedName name="Print_Area" localSheetId="0">'fig1'!$A$1:$P$51</definedName>
    <definedName name="Print_Area" localSheetId="1">'fig2'!$E$1:$O$50</definedName>
    <definedName name="Print_Area" localSheetId="2">'fig3'!$A$1:$Q$43</definedName>
    <definedName name="Print_Area" localSheetId="3">'fig4'!$A$1:$K$50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6" l="1"/>
  <c r="F6" i="6" s="1"/>
  <c r="C10" i="6"/>
  <c r="B10" i="6"/>
  <c r="E9" i="6"/>
  <c r="E8" i="6"/>
  <c r="E7" i="6"/>
  <c r="E6" i="6"/>
  <c r="E5" i="6"/>
  <c r="E4" i="6"/>
  <c r="E10" i="6" l="1"/>
  <c r="G10" i="6" s="1"/>
  <c r="F10" i="6"/>
  <c r="F4" i="6"/>
  <c r="F9" i="6"/>
  <c r="F7" i="6"/>
  <c r="F8" i="6"/>
  <c r="F5" i="6"/>
</calcChain>
</file>

<file path=xl/sharedStrings.xml><?xml version="1.0" encoding="utf-8"?>
<sst xmlns="http://schemas.openxmlformats.org/spreadsheetml/2006/main" count="146" uniqueCount="107">
  <si>
    <t xml:space="preserve">Série brute </t>
  </si>
  <si>
    <t xml:space="preserve">Vols d'automobiles </t>
  </si>
  <si>
    <t>Vols de deux roues motorisés</t>
  </si>
  <si>
    <t>Série CVS-CJO</t>
  </si>
  <si>
    <t>Evolution 2012/2016</t>
  </si>
  <si>
    <t xml:space="preserve">Vols automobiles </t>
  </si>
  <si>
    <t>Vols de véhicules (automobiles ou deux roues motorisés)</t>
  </si>
  <si>
    <t>Région</t>
  </si>
  <si>
    <t>Taux pour 1 000 habitants en 2018</t>
  </si>
  <si>
    <t>Taux pour 1 000 habitants sur les 3 dernières années</t>
  </si>
  <si>
    <t>PACA</t>
  </si>
  <si>
    <t>Île-de-France</t>
  </si>
  <si>
    <t>Hauts-de-France</t>
  </si>
  <si>
    <t>Auvergne-Rhone-Alpes</t>
  </si>
  <si>
    <t>Corse</t>
  </si>
  <si>
    <t>Occitanie</t>
  </si>
  <si>
    <t>Pays-de-la-Loire</t>
  </si>
  <si>
    <t>Nouvelle-Aquitaine</t>
  </si>
  <si>
    <t>Centre-Val de Loire</t>
  </si>
  <si>
    <t>Normandie</t>
  </si>
  <si>
    <t>Bourgogne-Franche-Comté</t>
  </si>
  <si>
    <t>Grand-Est</t>
  </si>
  <si>
    <t>Bretagne</t>
  </si>
  <si>
    <t>Champ : France métropolitaine.</t>
  </si>
  <si>
    <t>Note : par ordre décroissant du taux pour 1 000 habitants en 2018.</t>
  </si>
  <si>
    <t>Sources : SSMSI, Base des crimes et délits enregistrés par la police et la gendarmerie – Insee, recensement de la population.</t>
  </si>
  <si>
    <t>6. Les vols de véhicules enregistrés dans les régions en 2018</t>
  </si>
  <si>
    <r>
      <t xml:space="preserve">Évolution entre 2017 et 2018 
</t>
    </r>
    <r>
      <rPr>
        <i/>
        <sz val="12"/>
        <color theme="1"/>
        <rFont val="Calibri"/>
        <family val="2"/>
        <scheme val="minor"/>
      </rPr>
      <t>en %</t>
    </r>
  </si>
  <si>
    <t>Taux de victimation en  ‰</t>
  </si>
  <si>
    <t>AGE</t>
  </si>
  <si>
    <t>Hommes</t>
  </si>
  <si>
    <t>Femmes</t>
  </si>
  <si>
    <t>Ensemble</t>
  </si>
  <si>
    <t>Femmes mises en cause</t>
  </si>
  <si>
    <t>Hommes mis en cause</t>
  </si>
  <si>
    <t>Ensemble des mis en cause</t>
  </si>
  <si>
    <t>Part des hommes parmi les mis en cause</t>
  </si>
  <si>
    <t>Répartition des mis en cause par classes d’âges</t>
  </si>
  <si>
    <t>Répartition de la population par classes d’âges</t>
  </si>
  <si>
    <t>Moins de 13 ans</t>
  </si>
  <si>
    <t>13 à 17 ans</t>
  </si>
  <si>
    <t xml:space="preserve">18 à 29 ans </t>
  </si>
  <si>
    <t>30 à 44 ans</t>
  </si>
  <si>
    <t>45 à 59 ans</t>
  </si>
  <si>
    <t>60 ans et plus</t>
  </si>
  <si>
    <t>Total des personnes mises en cause</t>
  </si>
  <si>
    <t>France</t>
  </si>
  <si>
    <t>UE28 hors France</t>
  </si>
  <si>
    <t>Europe hors UE28</t>
  </si>
  <si>
    <t>Afrique</t>
  </si>
  <si>
    <t>Asie</t>
  </si>
  <si>
    <t>Autre</t>
  </si>
  <si>
    <t>15. Nationalité des personnes mises en cause pour des vols de véhicules en 2018</t>
  </si>
  <si>
    <t>Note de lecture : 92 % des personnes mise en cause par la police ou la gendarmerie en 2018 pour des</t>
  </si>
  <si>
    <t>vols de véhicules sont de nationalité française.</t>
  </si>
  <si>
    <t>Sources : SSMSI, Base des auteurs de crimes et délits 2018, données provisoires.</t>
  </si>
  <si>
    <t>11. Nombre de personnes mises en cause pour des vols de véhicules en 2018, par sexe et par âge</t>
  </si>
  <si>
    <t>Note de lecture : En 2018, 11 443 personnes ont été mises en cause par les forces de sécurité pour des</t>
  </si>
  <si>
    <t>vols de véhicules. 94 % sont des hommes et 42 % ont entre 13 et 17 ans. 19 % de la population de France</t>
  </si>
  <si>
    <t>métropolitaine a entre 30 et 44 ans.</t>
  </si>
  <si>
    <t>Sources : SSMSI, Base des auteurs de crimes et délits 2018, données provisoires - Insee, estimations de population</t>
  </si>
  <si>
    <t>(résultats provisoires à fin 2017).</t>
  </si>
  <si>
    <t>10. Part des individus victimes de vols de deux-roues motorisés, pour 1 000 habitants de même sexe et âge en 2018</t>
  </si>
  <si>
    <t>Note de lecture : sur 1 000 hommes âgés de 18 ans, 3,4 ont été enregistrés par les forces de sécurité</t>
  </si>
  <si>
    <t>Source : SSMSI, Base des victimes de crimes et délits 2018, données provisoires - Insee, estimations de population</t>
  </si>
  <si>
    <t>comme victimes de vol de deux roues motorisés en 2018.</t>
  </si>
  <si>
    <t>10. Part des individus victimes de vols d'automobiles, pour 1 000 habitants de même sexe et âge en 2018</t>
  </si>
  <si>
    <t>Note de lecture : Sur 1 000 personnes âgées de 25 ans, 2,4 ont été enregistrées par les forces de sécurité</t>
  </si>
  <si>
    <t>comme victimes de vol d’automobile en 2018.</t>
  </si>
  <si>
    <t>Source : SSMSI, Base des crimes et délits enregistrés par la police et la gendarmerie.</t>
  </si>
  <si>
    <t>1. Vols de véhicules (automobiles ou deux-roues motorisés) : cumul annuel</t>
  </si>
  <si>
    <t>2. Vols de véhicules (automobiles ou deux-roues motorisés) : cumul trimestriel</t>
  </si>
  <si>
    <r>
      <t>3. Vols de véhicules (automobiles ou deux-roues motorisés) : évolution annuelle des deux composantes</t>
    </r>
    <r>
      <rPr>
        <sz val="11"/>
        <color theme="1"/>
        <rFont val="Palatino Linotype"/>
        <family val="1"/>
      </rPr>
      <t xml:space="preserve"> (en %)</t>
    </r>
  </si>
  <si>
    <r>
      <t xml:space="preserve">4. Répartition des véhicules volés en 2018  </t>
    </r>
    <r>
      <rPr>
        <sz val="11"/>
        <color theme="1"/>
        <rFont val="Palatino Linotype"/>
        <family val="1"/>
      </rPr>
      <t>(en % du nombre de véhicules)</t>
    </r>
  </si>
  <si>
    <t>en % du nombre de véhicules</t>
  </si>
  <si>
    <t xml:space="preserve">5. Nombre de vols de véhicules pour 1 000 habitants par taille d'unité urbaine, enregistrés en 2018 </t>
  </si>
  <si>
    <t>7. Nombre de vols de véhicules pour 1 000 habitants par département en 2018</t>
  </si>
  <si>
    <t>8. Evolution du nombre de vols de véhicules par département, entre 2017 et 2018</t>
  </si>
  <si>
    <t>Note de lecture : En 2018, les vols de véhicules ont fortement diminué en Haute-Savoie par rapport</t>
  </si>
  <si>
    <t>à 2017. Dans le Calvados, leur nombre a augmenté mais avec une ampleur trop faible pour que cete</t>
  </si>
  <si>
    <r>
      <t xml:space="preserve">évolution soit statistiquement signifcative (Voir « </t>
    </r>
    <r>
      <rPr>
        <i/>
        <sz val="9"/>
        <color rgb="FF231F20"/>
        <rFont val="Palatino Linotype"/>
        <family val="1"/>
      </rPr>
      <t xml:space="preserve">Sources et Méthodes </t>
    </r>
    <r>
      <rPr>
        <sz val="9"/>
        <color rgb="FF231F20"/>
        <rFont val="Palatino Linotype"/>
        <family val="1"/>
      </rPr>
      <t>» pour davantage d’information).</t>
    </r>
  </si>
  <si>
    <t>Sources : SSMSI – Base des crimes et délits enregistrés par la police et la gendarmerie – Insee, recensement de la population.</t>
  </si>
  <si>
    <t>Taille d'unité urbaine</t>
  </si>
  <si>
    <t>Taux pour 1 000 habitants/logements en 2018</t>
  </si>
  <si>
    <t>Communes rurales</t>
  </si>
  <si>
    <t>de 2 000 à 5 000 habitants</t>
  </si>
  <si>
    <t>de 5 000 à 10 000 habitants</t>
  </si>
  <si>
    <t>de 10 000 à 20 000 habitants</t>
  </si>
  <si>
    <t>de 20 000 à 50 000 habitants</t>
  </si>
  <si>
    <t>de 50 000 à 100 000 habitants</t>
  </si>
  <si>
    <t>de 100 000 à 200 000 habitants</t>
  </si>
  <si>
    <t>de 200 000 à 2 000 000 habitants</t>
  </si>
  <si>
    <t>Unité urbaine de Paris</t>
  </si>
  <si>
    <t>Département</t>
  </si>
  <si>
    <t>2A</t>
  </si>
  <si>
    <t>2B</t>
  </si>
  <si>
    <t>Évolution du nombre de faits entre 2017 et 2018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</si>
  <si>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</si>
  <si>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</si>
  <si>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</si>
  <si>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</si>
  <si>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</si>
  <si>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</si>
  <si>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</si>
  <si>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</si>
  <si>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</si>
  <si>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[Attention, certaines évolutions annuelles ne sont pas statistiquement significatives (voir la carte associée)]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</si>
</sst>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€_-;\-* #,##0.00\ _€_-;_-* &quot;-&quot;??\ _€_-;_-@_-"/>
    <numFmt numFmtId="164" formatCode="0.0%"/>
    <numFmt numFmtId="165" formatCode="0.0"/>
    <numFmt numFmtId="166" formatCode="_-* #,##0\ _€_-;\-* #,##0\ _€_-;_-* &quot;-&quot;??\ _€_-;_-@_-"/>
    <numFmt numFmtId="167" formatCode="0__%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Palatino Linotype"/>
      <family val="1"/>
    </font>
    <font>
      <b/>
      <sz val="11"/>
      <color theme="1"/>
      <name val="Palatino Linotype"/>
      <family val="1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rgb="FF231F20"/>
      <name val="Palatino Linotype"/>
      <family val="1"/>
    </font>
    <font>
      <i/>
      <sz val="9"/>
      <color rgb="FF231F20"/>
      <name val="Palatino Linotype"/>
      <family val="1"/>
    </font>
    <font>
      <i/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9"/>
      <color theme="1"/>
      <name val="Palatino Linotype"/>
      <family val="1"/>
    </font>
    <font>
      <sz val="11"/>
      <name val="Palatino Linotype"/>
      <family val="1"/>
    </font>
    <font>
      <i/>
      <sz val="11"/>
      <color theme="1"/>
      <name val="Palatino Linotype"/>
      <family val="1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</cellStyleXfs>
  <cellXfs count="86">
    <xf numFmtId="0" fontId="0" fillId="0" borderId="0" xfId="0"/>
    <xf numFmtId="0" fontId="3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165" fontId="5" fillId="2" borderId="3" xfId="0" applyNumberFormat="1" applyFont="1" applyFill="1" applyBorder="1" applyAlignment="1">
      <alignment horizontal="center"/>
    </xf>
    <xf numFmtId="165" fontId="5" fillId="2" borderId="4" xfId="0" applyNumberFormat="1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165" fontId="5" fillId="2" borderId="0" xfId="0" applyNumberFormat="1" applyFont="1" applyFill="1" applyBorder="1" applyAlignment="1">
      <alignment horizontal="center"/>
    </xf>
    <xf numFmtId="165" fontId="5" fillId="2" borderId="7" xfId="0" applyNumberFormat="1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165" fontId="5" fillId="2" borderId="10" xfId="0" applyNumberFormat="1" applyFont="1" applyFill="1" applyBorder="1" applyAlignment="1">
      <alignment horizontal="center"/>
    </xf>
    <xf numFmtId="165" fontId="5" fillId="2" borderId="11" xfId="0" applyNumberFormat="1" applyFont="1" applyFill="1" applyBorder="1" applyAlignment="1">
      <alignment horizontal="center"/>
    </xf>
    <xf numFmtId="0" fontId="6" fillId="0" borderId="0" xfId="0" applyFont="1"/>
    <xf numFmtId="0" fontId="7" fillId="0" borderId="0" xfId="0" applyFont="1"/>
    <xf numFmtId="0" fontId="4" fillId="2" borderId="0" xfId="0" applyFont="1" applyFill="1"/>
    <xf numFmtId="0" fontId="9" fillId="0" borderId="0" xfId="0" applyFont="1"/>
    <xf numFmtId="0" fontId="4" fillId="2" borderId="0" xfId="0" applyFont="1" applyFill="1" applyAlignment="1">
      <alignment vertical="top" wrapText="1"/>
    </xf>
    <xf numFmtId="0" fontId="0" fillId="2" borderId="0" xfId="0" applyFill="1"/>
    <xf numFmtId="1" fontId="0" fillId="2" borderId="0" xfId="0" applyNumberFormat="1" applyFill="1"/>
    <xf numFmtId="0" fontId="11" fillId="2" borderId="0" xfId="3" applyFont="1" applyFill="1" applyBorder="1" applyAlignment="1">
      <alignment horizontal="left" vertical="center"/>
    </xf>
    <xf numFmtId="0" fontId="0" fillId="2" borderId="0" xfId="0" applyFont="1" applyFill="1" applyAlignment="1">
      <alignment horizontal="left" vertical="center"/>
    </xf>
    <xf numFmtId="0" fontId="0" fillId="2" borderId="0" xfId="0" applyFont="1" applyFill="1"/>
    <xf numFmtId="0" fontId="11" fillId="2" borderId="0" xfId="3" applyFont="1" applyFill="1" applyBorder="1" applyAlignment="1">
      <alignment vertical="center"/>
    </xf>
    <xf numFmtId="0" fontId="1" fillId="2" borderId="0" xfId="0" applyFont="1" applyFill="1"/>
    <xf numFmtId="0" fontId="4" fillId="2" borderId="12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/>
    </xf>
    <xf numFmtId="166" fontId="1" fillId="2" borderId="12" xfId="2" applyNumberFormat="1" applyFont="1" applyFill="1" applyBorder="1" applyAlignment="1">
      <alignment horizontal="center" vertical="center"/>
    </xf>
    <xf numFmtId="167" fontId="0" fillId="2" borderId="0" xfId="1" applyNumberFormat="1" applyFont="1" applyFill="1" applyAlignment="1">
      <alignment horizontal="center" vertical="center"/>
    </xf>
    <xf numFmtId="167" fontId="1" fillId="2" borderId="12" xfId="1" applyNumberFormat="1" applyFont="1" applyFill="1" applyBorder="1" applyAlignment="1">
      <alignment horizontal="center" vertical="center"/>
    </xf>
    <xf numFmtId="0" fontId="0" fillId="2" borderId="12" xfId="0" applyFont="1" applyFill="1" applyBorder="1" applyAlignment="1">
      <alignment horizontal="center" vertical="center"/>
    </xf>
    <xf numFmtId="166" fontId="4" fillId="2" borderId="12" xfId="2" applyNumberFormat="1" applyFont="1" applyFill="1" applyBorder="1" applyAlignment="1">
      <alignment horizontal="center" vertical="center"/>
    </xf>
    <xf numFmtId="167" fontId="4" fillId="2" borderId="12" xfId="1" applyNumberFormat="1" applyFont="1" applyFill="1" applyBorder="1" applyAlignment="1">
      <alignment horizontal="center" vertical="center"/>
    </xf>
    <xf numFmtId="0" fontId="0" fillId="0" borderId="0" xfId="0" applyFill="1"/>
    <xf numFmtId="0" fontId="0" fillId="2" borderId="0" xfId="0" applyFill="1" applyAlignment="1">
      <alignment horizontal="right"/>
    </xf>
    <xf numFmtId="0" fontId="3" fillId="2" borderId="0" xfId="0" applyFont="1" applyFill="1"/>
    <xf numFmtId="167" fontId="0" fillId="2" borderId="0" xfId="0" applyNumberFormat="1" applyFill="1"/>
    <xf numFmtId="167" fontId="0" fillId="0" borderId="0" xfId="0" applyNumberFormat="1" applyFill="1"/>
    <xf numFmtId="0" fontId="0" fillId="0" borderId="0" xfId="0" applyFill="1" applyAlignment="1">
      <alignment horizontal="center" vertical="center" wrapText="1"/>
    </xf>
    <xf numFmtId="167" fontId="0" fillId="0" borderId="0" xfId="1" applyNumberFormat="1" applyFont="1" applyFill="1" applyAlignment="1">
      <alignment horizontal="center" vertical="center" wrapText="1"/>
    </xf>
    <xf numFmtId="0" fontId="6" fillId="2" borderId="0" xfId="0" applyFont="1" applyFill="1"/>
    <xf numFmtId="0" fontId="12" fillId="2" borderId="0" xfId="0" applyFont="1" applyFill="1"/>
    <xf numFmtId="0" fontId="2" fillId="2" borderId="0" xfId="0" applyFont="1" applyFill="1"/>
    <xf numFmtId="0" fontId="7" fillId="2" borderId="0" xfId="0" applyFont="1" applyFill="1"/>
    <xf numFmtId="0" fontId="3" fillId="2" borderId="0" xfId="3" applyFont="1" applyFill="1" applyBorder="1" applyAlignment="1">
      <alignment horizontal="left"/>
    </xf>
    <xf numFmtId="165" fontId="0" fillId="0" borderId="0" xfId="0" applyNumberFormat="1" applyFill="1"/>
    <xf numFmtId="0" fontId="4" fillId="0" borderId="0" xfId="0" applyFont="1" applyFill="1"/>
    <xf numFmtId="1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/>
    </xf>
    <xf numFmtId="3" fontId="2" fillId="2" borderId="0" xfId="0" applyNumberFormat="1" applyFont="1" applyFill="1"/>
    <xf numFmtId="164" fontId="2" fillId="2" borderId="0" xfId="1" applyNumberFormat="1" applyFont="1" applyFill="1"/>
    <xf numFmtId="0" fontId="2" fillId="0" borderId="0" xfId="0" applyFont="1" applyFill="1"/>
    <xf numFmtId="3" fontId="2" fillId="0" borderId="0" xfId="0" applyNumberFormat="1" applyFont="1" applyFill="1"/>
    <xf numFmtId="0" fontId="3" fillId="0" borderId="0" xfId="0" applyFont="1" applyFill="1"/>
    <xf numFmtId="3" fontId="0" fillId="0" borderId="0" xfId="0" applyNumberFormat="1" applyFill="1"/>
    <xf numFmtId="3" fontId="0" fillId="2" borderId="0" xfId="0" applyNumberFormat="1" applyFill="1"/>
    <xf numFmtId="3" fontId="2" fillId="2" borderId="0" xfId="1" applyNumberFormat="1" applyFont="1" applyFill="1"/>
    <xf numFmtId="3" fontId="3" fillId="0" borderId="0" xfId="0" applyNumberFormat="1" applyFont="1" applyFill="1"/>
    <xf numFmtId="3" fontId="3" fillId="2" borderId="0" xfId="0" applyNumberFormat="1" applyFont="1" applyFill="1"/>
    <xf numFmtId="1" fontId="2" fillId="2" borderId="0" xfId="0" applyNumberFormat="1" applyFont="1" applyFill="1"/>
    <xf numFmtId="165" fontId="2" fillId="2" borderId="0" xfId="1" applyNumberFormat="1" applyFont="1" applyFill="1"/>
    <xf numFmtId="1" fontId="0" fillId="0" borderId="0" xfId="0" applyNumberFormat="1" applyFill="1"/>
    <xf numFmtId="164" fontId="2" fillId="2" borderId="0" xfId="0" applyNumberFormat="1" applyFont="1" applyFill="1"/>
    <xf numFmtId="0" fontId="14" fillId="0" borderId="0" xfId="0" applyFont="1" applyFill="1"/>
    <xf numFmtId="164" fontId="2" fillId="0" borderId="0" xfId="0" applyNumberFormat="1" applyFont="1" applyFill="1"/>
    <xf numFmtId="0" fontId="13" fillId="0" borderId="0" xfId="0" applyFont="1" applyFill="1" applyAlignment="1">
      <alignment horizontal="left" vertical="center" readingOrder="1"/>
    </xf>
    <xf numFmtId="0" fontId="5" fillId="2" borderId="1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left"/>
    </xf>
    <xf numFmtId="0" fontId="5" fillId="2" borderId="8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/>
    </xf>
    <xf numFmtId="1" fontId="2" fillId="0" borderId="0" xfId="0" applyNumberFormat="1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0" fillId="2" borderId="0" xfId="0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0" fillId="0" borderId="0" xfId="0" quotePrefix="1" applyFill="1" applyAlignment="1">
      <alignment horizontal="center"/>
    </xf>
    <xf numFmtId="165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vertical="center"/>
    </xf>
  </cellXfs>
  <cellStyles count="4">
    <cellStyle name="Milliers" xfId="2" builtinId="3"/>
    <cellStyle name="Normal" xfId="0" builtinId="0"/>
    <cellStyle name="Normal_TabCC9_DonnéesProd" xfId="3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4.1345486111111114E-3"/>
                  <c:y val="0.21200780404883326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3E6-4C56-8135-D100B57838F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'fig1'!$A$20:$A$30</c:f>
              <c:numCache>
                <c:formatCode>General</c:formatCod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numCache>
            </c:numRef>
          </c:xVal>
          <c:yVal>
            <c:numRef>
              <c:f>'fig1'!$B$20:$B$30</c:f>
              <c:numCache>
                <c:formatCode>#,##0</c:formatCode>
                <c:ptCount val="11"/>
                <c:pt idx="0">
                  <c:v>211500</c:v>
                </c:pt>
                <c:pt idx="1">
                  <c:v>207900</c:v>
                </c:pt>
                <c:pt idx="2">
                  <c:v>195400</c:v>
                </c:pt>
                <c:pt idx="3">
                  <c:v>186800</c:v>
                </c:pt>
                <c:pt idx="4">
                  <c:v>178300</c:v>
                </c:pt>
                <c:pt idx="5">
                  <c:v>173400</c:v>
                </c:pt>
                <c:pt idx="6">
                  <c:v>168600</c:v>
                </c:pt>
                <c:pt idx="7">
                  <c:v>168600</c:v>
                </c:pt>
                <c:pt idx="8">
                  <c:v>164000</c:v>
                </c:pt>
                <c:pt idx="9">
                  <c:v>153700</c:v>
                </c:pt>
                <c:pt idx="10">
                  <c:v>142100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'fig1'!#REF!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F3E6-4C56-8135-D100B57838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51763152"/>
        <c:axId val="-1951765872"/>
      </c:scatterChart>
      <c:valAx>
        <c:axId val="-1951763152"/>
        <c:scaling>
          <c:orientation val="minMax"/>
          <c:max val="2018"/>
          <c:min val="200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51765872"/>
        <c:crosses val="autoZero"/>
        <c:crossBetween val="midCat"/>
      </c:valAx>
      <c:valAx>
        <c:axId val="-1951765872"/>
        <c:scaling>
          <c:orientation val="minMax"/>
          <c:max val="220000"/>
          <c:min val="12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Palatino Linotype" panose="02040502050505030304" pitchFamily="18" charset="0"/>
                  </a:rPr>
                  <a:t>Nombre de véhicules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51763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1" i="0" kern="1200" spc="0" baseline="0">
                <a:solidFill>
                  <a:srgbClr val="595959"/>
                </a:solidFill>
                <a:effectLst/>
                <a:latin typeface="Palatino Linotype" panose="02040502050505030304" pitchFamily="18" charset="0"/>
              </a:rPr>
              <a:t>Vols de véhicules </a:t>
            </a:r>
            <a:endParaRPr lang="fr-FR" sz="1400">
              <a:effectLst/>
            </a:endParaRPr>
          </a:p>
          <a:p>
            <a:pPr>
              <a:defRPr/>
            </a:pPr>
            <a:r>
              <a:rPr lang="fr-FR" sz="1400" b="1" i="0" kern="1200" spc="0" baseline="0">
                <a:solidFill>
                  <a:srgbClr val="595959"/>
                </a:solidFill>
                <a:effectLst/>
                <a:latin typeface="Palatino Linotype" panose="02040502050505030304" pitchFamily="18" charset="0"/>
              </a:rPr>
              <a:t>(automobiles ou deux roues motorisés)</a:t>
            </a:r>
            <a:endParaRPr lang="fr-FR" sz="1400">
              <a:effectLst/>
            </a:endParaRPr>
          </a:p>
          <a:p>
            <a:pPr>
              <a:defRPr/>
            </a:pPr>
            <a:r>
              <a:rPr lang="en-US" b="1">
                <a:latin typeface="Palatino Linotype" panose="02040502050505030304" pitchFamily="18" charset="0"/>
              </a:rPr>
              <a:t>: série brute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'fig3'!$A$23:$A$27</c:f>
              <c:numCache>
                <c:formatCode>General</c:formatCode>
                <c:ptCount val="5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</c:numCache>
            </c:numRef>
          </c:cat>
          <c:val>
            <c:numRef>
              <c:f>'fig3'!#REF!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'fig3'!#REF!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0F3A-4B35-AC20-AFE231E6906B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'fig3'!$A$23:$A$27</c:f>
              <c:numCache>
                <c:formatCode>General</c:formatCode>
                <c:ptCount val="5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</c:numCache>
            </c:numRef>
          </c:cat>
          <c:val>
            <c:numRef>
              <c:f>'fig3'!#REF!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'fig3'!#REF!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0F3A-4B35-AC20-AFE231E690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951762608"/>
        <c:axId val="-1951746832"/>
      </c:barChart>
      <c:catAx>
        <c:axId val="-1951762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51746832"/>
        <c:crosses val="autoZero"/>
        <c:auto val="1"/>
        <c:lblAlgn val="ctr"/>
        <c:lblOffset val="100"/>
        <c:noMultiLvlLbl val="0"/>
      </c:catAx>
      <c:valAx>
        <c:axId val="-1951746832"/>
        <c:scaling>
          <c:orientation val="minMax"/>
          <c:max val="15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Palatino Linotype" panose="02040502050505030304" pitchFamily="18" charset="0"/>
                  </a:rPr>
                  <a:t>Nombre de véhicules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51762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fr-FR" sz="1400" b="1" i="0" baseline="0">
                <a:effectLst/>
                <a:latin typeface="Palatino Linotype" panose="02040502050505030304" pitchFamily="18" charset="0"/>
              </a:rPr>
              <a:t>Vols de véhicules (automobiles ou deux roues motorisées) : </a:t>
            </a:r>
            <a:r>
              <a:rPr lang="en-US" b="1">
                <a:latin typeface="Palatino Linotype" panose="02040502050505030304" pitchFamily="18" charset="0"/>
              </a:rPr>
              <a:t>évolution annuelle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'fig3'!$A$23:$A$27</c:f>
              <c:numCache>
                <c:formatCode>General</c:formatCode>
                <c:ptCount val="5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</c:numCache>
            </c:numRef>
          </c:cat>
          <c:val>
            <c:numRef>
              <c:f>'fig3'!#REF!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'fig3'!#REF!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0CEB-4563-8B4B-CDE62858C3B6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'fig3'!$A$23:$A$27</c:f>
              <c:numCache>
                <c:formatCode>General</c:formatCode>
                <c:ptCount val="5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</c:numCache>
            </c:numRef>
          </c:cat>
          <c:val>
            <c:numRef>
              <c:f>'fig3'!#REF!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'fig3'!#REF!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0CEB-4563-8B4B-CDE62858C3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951765328"/>
        <c:axId val="-1951756080"/>
      </c:barChart>
      <c:catAx>
        <c:axId val="-1951765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51756080"/>
        <c:crosses val="autoZero"/>
        <c:auto val="1"/>
        <c:lblAlgn val="ctr"/>
        <c:lblOffset val="100"/>
        <c:noMultiLvlLbl val="0"/>
      </c:catAx>
      <c:valAx>
        <c:axId val="-1951756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51765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b="1">
                <a:latin typeface="Palatino Linotype" panose="02040502050505030304" pitchFamily="18" charset="0"/>
              </a:rPr>
              <a:t>Vols de deux roues motorisés </a:t>
            </a:r>
            <a:r>
              <a:rPr lang="fr-FR" b="1" baseline="0">
                <a:latin typeface="Palatino Linotype" panose="02040502050505030304" pitchFamily="18" charset="0"/>
              </a:rPr>
              <a:t>: évolution annuelle</a:t>
            </a:r>
            <a:endParaRPr lang="fr-FR" b="1">
              <a:latin typeface="Palatino Linotype" panose="0204050205050503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Tous services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5"/>
              <c:pt idx="0">
                <c:v>2013</c:v>
              </c:pt>
              <c:pt idx="1">
                <c:v>2014</c:v>
              </c:pt>
              <c:pt idx="2">
                <c:v>2015</c:v>
              </c:pt>
              <c:pt idx="3">
                <c:v>2016</c:v>
              </c:pt>
              <c:pt idx="4">
                <c:v>2017</c:v>
              </c:pt>
            </c:numLit>
          </c:cat>
          <c:val>
            <c:numLit>
              <c:formatCode>[Black][&gt;=0.5]\+#\ ##0;[Black][&lt;=-0.5]\-#\ ##0;[Black]#\ ##0</c:formatCode>
              <c:ptCount val="5"/>
              <c:pt idx="0">
                <c:v>-8.3085295090345994</c:v>
              </c:pt>
              <c:pt idx="1">
                <c:v>-2.3083859332732199</c:v>
              </c:pt>
              <c:pt idx="2">
                <c:v>-3.9085706613858702</c:v>
              </c:pt>
              <c:pt idx="3">
                <c:v>-3.23622899856788</c:v>
              </c:pt>
              <c:pt idx="4" formatCode="#\ ##0.0">
                <c:v>-7.6130313148632798</c:v>
              </c:pt>
            </c:numLit>
          </c:val>
          <c:extLst>
            <c:ext xmlns:c16="http://schemas.microsoft.com/office/drawing/2014/chart" uri="{C3380CC4-5D6E-409C-BE32-E72D297353CC}">
              <c16:uniqueId val="{00000000-44F6-48F1-A5B7-51D524FB18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951745744"/>
        <c:axId val="-1951764784"/>
      </c:barChart>
      <c:catAx>
        <c:axId val="-1951745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51764784"/>
        <c:crosses val="autoZero"/>
        <c:auto val="1"/>
        <c:lblAlgn val="ctr"/>
        <c:lblOffset val="100"/>
        <c:noMultiLvlLbl val="0"/>
      </c:catAx>
      <c:valAx>
        <c:axId val="-1951764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Black][&gt;=0.5]\+#\ ##0;[Black][&lt;=-0.5]\-#\ ##0;[Black]#\ 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51745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'fig3'!$B$21</c:f>
              <c:strCache>
                <c:ptCount val="1"/>
                <c:pt idx="0">
                  <c:v>Vols d'automobiles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'fig3'!$A$23:$A$28</c:f>
              <c:numCache>
                <c:formatCode>General</c:formatCode>
                <c:ptCount val="6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</c:numCache>
            </c:numRef>
          </c:cat>
          <c:val>
            <c:numRef>
              <c:f>'fig3'!$B$23:$B$28</c:f>
              <c:numCache>
                <c:formatCode>0</c:formatCode>
                <c:ptCount val="6"/>
                <c:pt idx="0">
                  <c:v>0.523204335888239</c:v>
                </c:pt>
                <c:pt idx="1">
                  <c:v>-3.0525997366454298</c:v>
                </c:pt>
                <c:pt idx="2">
                  <c:v>2.2089661818014901</c:v>
                </c:pt>
                <c:pt idx="3">
                  <c:v>-2.5015264159752899</c:v>
                </c:pt>
                <c:pt idx="4">
                  <c:v>-5.5550439283148796</c:v>
                </c:pt>
                <c:pt idx="5">
                  <c:v>-6.8207968484895698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26-45B6-8187-72B62987C01A}"/>
            </c:ext>
          </c:extLst>
        </c:ser>
        <c:ser>
          <c:idx val="1"/>
          <c:order val="1"/>
          <c:tx>
            <c:strRef>
              <c:f>'fig3'!$C$21</c:f>
              <c:strCache>
                <c:ptCount val="1"/>
                <c:pt idx="0">
                  <c:v>Vols de deux roues motorisés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'fig3'!$A$23:$A$28</c:f>
              <c:numCache>
                <c:formatCode>General</c:formatCode>
                <c:ptCount val="6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</c:numCache>
            </c:numRef>
          </c:cat>
          <c:val>
            <c:numRef>
              <c:f>'fig3'!$C$23:$C$28</c:f>
              <c:numCache>
                <c:formatCode>0</c:formatCode>
                <c:ptCount val="6"/>
                <c:pt idx="0">
                  <c:v>-8.3085295090345994</c:v>
                </c:pt>
                <c:pt idx="1">
                  <c:v>-2.3083859332732199</c:v>
                </c:pt>
                <c:pt idx="2">
                  <c:v>-3.9085706613858702</c:v>
                </c:pt>
                <c:pt idx="3">
                  <c:v>-3.23622899856788</c:v>
                </c:pt>
                <c:pt idx="4">
                  <c:v>-7.6130313148632798</c:v>
                </c:pt>
                <c:pt idx="5">
                  <c:v>-9.0862914411862299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26-45B6-8187-72B62987C0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-1951753360"/>
        <c:axId val="-1951757712"/>
      </c:barChart>
      <c:catAx>
        <c:axId val="-1951753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51757712"/>
        <c:crosses val="autoZero"/>
        <c:auto val="1"/>
        <c:lblAlgn val="ctr"/>
        <c:lblOffset val="100"/>
        <c:noMultiLvlLbl val="0"/>
      </c:catAx>
      <c:valAx>
        <c:axId val="-195175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51753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'fig4'!$B$19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508-49DB-AFC8-F7AE3C7E270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508-49DB-AFC8-F7AE3C7E2709}"/>
              </c:ext>
            </c:extLst>
          </c:dPt>
          <c:dLbls>
            <c:numFmt formatCode="0.0__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'fig4'!$A$20:$A$21</c:f>
              <c:strCache>
                <c:ptCount val="2"/>
                <c:pt idx="0">
                  <c:v>Vols automobiles </c:v>
                </c:pt>
                <c:pt idx="1">
                  <c:v>Vols de deux roues motorisés</c:v>
                </c:pt>
              </c:strCache>
            </c:strRef>
          </c:cat>
          <c:val>
            <c:numRef>
              <c:f>'fig4'!$B$20:$B$21</c:f>
              <c:numCache>
                <c:formatCode>0.0%</c:formatCode>
                <c:ptCount val="2"/>
                <c:pt idx="0">
                  <c:v>0.67250079172384669</c:v>
                </c:pt>
                <c:pt idx="1">
                  <c:v>0.32749920827615325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508-49DB-AFC8-F7AE3C7E2709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07369051694624E-2"/>
          <c:y val="5.0925925925925923E-2"/>
          <c:w val="0.88104601734565791"/>
          <c:h val="0.73577136191309422"/>
        </c:manualLayout>
      </c:layout>
      <c:lineChart>
        <c:grouping val="standard"/>
        <c:varyColors val="0"/>
        <c:ser>
          <c:idx val="0"/>
          <c:order val="0"/>
          <c:tx>
            <c:strRef>
              <c:f>'fig9'!$C$30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'fig9'!$B$31:$B$106</c:f>
              <c:numCache>
                <c:formatCode>0</c:formatCode>
                <c:ptCount val="76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  <c:pt idx="26">
                  <c:v>41</c:v>
                </c:pt>
                <c:pt idx="27">
                  <c:v>42</c:v>
                </c:pt>
                <c:pt idx="28">
                  <c:v>43</c:v>
                </c:pt>
                <c:pt idx="29">
                  <c:v>44</c:v>
                </c:pt>
                <c:pt idx="30">
                  <c:v>45</c:v>
                </c:pt>
                <c:pt idx="31">
                  <c:v>46</c:v>
                </c:pt>
                <c:pt idx="32">
                  <c:v>47</c:v>
                </c:pt>
                <c:pt idx="33">
                  <c:v>48</c:v>
                </c:pt>
                <c:pt idx="34">
                  <c:v>49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53</c:v>
                </c:pt>
                <c:pt idx="39">
                  <c:v>54</c:v>
                </c:pt>
                <c:pt idx="40">
                  <c:v>55</c:v>
                </c:pt>
                <c:pt idx="41">
                  <c:v>56</c:v>
                </c:pt>
                <c:pt idx="42">
                  <c:v>57</c:v>
                </c:pt>
                <c:pt idx="43">
                  <c:v>58</c:v>
                </c:pt>
                <c:pt idx="44">
                  <c:v>59</c:v>
                </c:pt>
                <c:pt idx="45">
                  <c:v>60</c:v>
                </c:pt>
                <c:pt idx="46">
                  <c:v>61</c:v>
                </c:pt>
                <c:pt idx="47">
                  <c:v>62</c:v>
                </c:pt>
                <c:pt idx="48">
                  <c:v>63</c:v>
                </c:pt>
                <c:pt idx="49">
                  <c:v>64</c:v>
                </c:pt>
                <c:pt idx="50">
                  <c:v>65</c:v>
                </c:pt>
                <c:pt idx="51">
                  <c:v>66</c:v>
                </c:pt>
                <c:pt idx="52">
                  <c:v>67</c:v>
                </c:pt>
                <c:pt idx="53">
                  <c:v>68</c:v>
                </c:pt>
                <c:pt idx="54">
                  <c:v>69</c:v>
                </c:pt>
                <c:pt idx="55">
                  <c:v>70</c:v>
                </c:pt>
                <c:pt idx="56">
                  <c:v>71</c:v>
                </c:pt>
                <c:pt idx="57">
                  <c:v>72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76</c:v>
                </c:pt>
                <c:pt idx="62">
                  <c:v>77</c:v>
                </c:pt>
                <c:pt idx="63">
                  <c:v>78</c:v>
                </c:pt>
                <c:pt idx="64">
                  <c:v>79</c:v>
                </c:pt>
                <c:pt idx="65">
                  <c:v>80</c:v>
                </c:pt>
                <c:pt idx="66">
                  <c:v>81</c:v>
                </c:pt>
                <c:pt idx="67">
                  <c:v>82</c:v>
                </c:pt>
                <c:pt idx="68">
                  <c:v>83</c:v>
                </c:pt>
                <c:pt idx="69">
                  <c:v>84</c:v>
                </c:pt>
                <c:pt idx="70">
                  <c:v>85</c:v>
                </c:pt>
                <c:pt idx="71">
                  <c:v>86</c:v>
                </c:pt>
                <c:pt idx="72">
                  <c:v>87</c:v>
                </c:pt>
                <c:pt idx="73">
                  <c:v>88</c:v>
                </c:pt>
                <c:pt idx="74">
                  <c:v>89</c:v>
                </c:pt>
                <c:pt idx="75">
                  <c:v>90</c:v>
                </c:pt>
              </c:numCache>
            </c:numRef>
          </c:cat>
          <c:val>
            <c:numRef>
              <c:f>'fig9'!$C$31:$C$106</c:f>
              <c:numCache>
                <c:formatCode>0.0</c:formatCode>
                <c:ptCount val="76"/>
                <c:pt idx="0">
                  <c:v>4.1399999999999999E-2</c:v>
                </c:pt>
                <c:pt idx="1">
                  <c:v>7.4200000000000002E-2</c:v>
                </c:pt>
                <c:pt idx="2">
                  <c:v>0.1696</c:v>
                </c:pt>
                <c:pt idx="3">
                  <c:v>0.63759999999999994</c:v>
                </c:pt>
                <c:pt idx="4">
                  <c:v>1.1584000000000001</c:v>
                </c:pt>
                <c:pt idx="5">
                  <c:v>1.6856</c:v>
                </c:pt>
                <c:pt idx="6">
                  <c:v>2.0651000000000002</c:v>
                </c:pt>
                <c:pt idx="7">
                  <c:v>2.3841999999999999</c:v>
                </c:pt>
                <c:pt idx="8">
                  <c:v>2.7625000000000002</c:v>
                </c:pt>
                <c:pt idx="9">
                  <c:v>3.0363000000000002</c:v>
                </c:pt>
                <c:pt idx="10">
                  <c:v>2.9405999999999999</c:v>
                </c:pt>
                <c:pt idx="11">
                  <c:v>3.1981000000000002</c:v>
                </c:pt>
                <c:pt idx="12">
                  <c:v>3.2642000000000002</c:v>
                </c:pt>
                <c:pt idx="13">
                  <c:v>3.2902999999999998</c:v>
                </c:pt>
                <c:pt idx="14">
                  <c:v>3.2479</c:v>
                </c:pt>
                <c:pt idx="15">
                  <c:v>3.4</c:v>
                </c:pt>
                <c:pt idx="16">
                  <c:v>3.4186999999999999</c:v>
                </c:pt>
                <c:pt idx="17">
                  <c:v>3.4310999999999998</c:v>
                </c:pt>
                <c:pt idx="18">
                  <c:v>3.2650000000000001</c:v>
                </c:pt>
                <c:pt idx="19">
                  <c:v>3.0434000000000001</c:v>
                </c:pt>
                <c:pt idx="20">
                  <c:v>3.1404999999999998</c:v>
                </c:pt>
                <c:pt idx="21">
                  <c:v>3.0895999999999999</c:v>
                </c:pt>
                <c:pt idx="22">
                  <c:v>3.0638000000000001</c:v>
                </c:pt>
                <c:pt idx="23">
                  <c:v>2.9053</c:v>
                </c:pt>
                <c:pt idx="24">
                  <c:v>2.8814000000000002</c:v>
                </c:pt>
                <c:pt idx="25">
                  <c:v>2.6747000000000001</c:v>
                </c:pt>
                <c:pt idx="26">
                  <c:v>2.6879</c:v>
                </c:pt>
                <c:pt idx="27">
                  <c:v>2.6444999999999999</c:v>
                </c:pt>
                <c:pt idx="28">
                  <c:v>2.6406000000000001</c:v>
                </c:pt>
                <c:pt idx="29">
                  <c:v>2.5676999999999999</c:v>
                </c:pt>
                <c:pt idx="30">
                  <c:v>2.3248000000000002</c:v>
                </c:pt>
                <c:pt idx="31">
                  <c:v>2.4047000000000001</c:v>
                </c:pt>
                <c:pt idx="32">
                  <c:v>2.6156000000000001</c:v>
                </c:pt>
                <c:pt idx="33">
                  <c:v>2.464</c:v>
                </c:pt>
                <c:pt idx="34">
                  <c:v>2.4177</c:v>
                </c:pt>
                <c:pt idx="35">
                  <c:v>2.4049999999999998</c:v>
                </c:pt>
                <c:pt idx="36">
                  <c:v>2.4096000000000002</c:v>
                </c:pt>
                <c:pt idx="37">
                  <c:v>2.2629999999999999</c:v>
                </c:pt>
                <c:pt idx="38">
                  <c:v>2.3820999999999999</c:v>
                </c:pt>
                <c:pt idx="39">
                  <c:v>2.3129</c:v>
                </c:pt>
                <c:pt idx="40">
                  <c:v>2.3006000000000002</c:v>
                </c:pt>
                <c:pt idx="41">
                  <c:v>2.2454999999999998</c:v>
                </c:pt>
                <c:pt idx="42">
                  <c:v>2.0110999999999999</c:v>
                </c:pt>
                <c:pt idx="43">
                  <c:v>2.1495000000000002</c:v>
                </c:pt>
                <c:pt idx="44">
                  <c:v>2.1084000000000001</c:v>
                </c:pt>
                <c:pt idx="45">
                  <c:v>1.9330000000000001</c:v>
                </c:pt>
                <c:pt idx="46">
                  <c:v>1.7979000000000001</c:v>
                </c:pt>
                <c:pt idx="47">
                  <c:v>1.7330000000000001</c:v>
                </c:pt>
                <c:pt idx="48">
                  <c:v>1.78</c:v>
                </c:pt>
                <c:pt idx="49">
                  <c:v>1.6713</c:v>
                </c:pt>
                <c:pt idx="50">
                  <c:v>1.5747</c:v>
                </c:pt>
                <c:pt idx="51">
                  <c:v>1.4632000000000001</c:v>
                </c:pt>
                <c:pt idx="52">
                  <c:v>1.3626</c:v>
                </c:pt>
                <c:pt idx="53">
                  <c:v>1.4515</c:v>
                </c:pt>
                <c:pt idx="54">
                  <c:v>1.2927999999999999</c:v>
                </c:pt>
                <c:pt idx="55">
                  <c:v>1.2652000000000001</c:v>
                </c:pt>
                <c:pt idx="56">
                  <c:v>1.4147000000000001</c:v>
                </c:pt>
                <c:pt idx="57">
                  <c:v>1.4883999999999999</c:v>
                </c:pt>
                <c:pt idx="58">
                  <c:v>1.2165999999999999</c:v>
                </c:pt>
                <c:pt idx="59">
                  <c:v>1.2041999999999999</c:v>
                </c:pt>
                <c:pt idx="60">
                  <c:v>1.2497</c:v>
                </c:pt>
                <c:pt idx="61">
                  <c:v>1.1388</c:v>
                </c:pt>
                <c:pt idx="62">
                  <c:v>1.0126999999999999</c:v>
                </c:pt>
                <c:pt idx="63">
                  <c:v>1.0728</c:v>
                </c:pt>
                <c:pt idx="64">
                  <c:v>0.95920000000000005</c:v>
                </c:pt>
                <c:pt idx="65">
                  <c:v>0.8145</c:v>
                </c:pt>
                <c:pt idx="66">
                  <c:v>0.72209999999999996</c:v>
                </c:pt>
                <c:pt idx="67">
                  <c:v>0.79279999999999995</c:v>
                </c:pt>
                <c:pt idx="68">
                  <c:v>0.78749999999999998</c:v>
                </c:pt>
                <c:pt idx="69">
                  <c:v>0.88300000000000001</c:v>
                </c:pt>
                <c:pt idx="70">
                  <c:v>0.82189999999999996</c:v>
                </c:pt>
                <c:pt idx="71">
                  <c:v>0.72640000000000005</c:v>
                </c:pt>
                <c:pt idx="72">
                  <c:v>0.76470000000000005</c:v>
                </c:pt>
                <c:pt idx="73">
                  <c:v>0.72470000000000001</c:v>
                </c:pt>
                <c:pt idx="74">
                  <c:v>0.8337</c:v>
                </c:pt>
                <c:pt idx="75">
                  <c:v>0.61850000000000005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C1C-4D85-AB07-C09FB3307309}"/>
            </c:ext>
          </c:extLst>
        </c:ser>
        <c:ser>
          <c:idx val="1"/>
          <c:order val="1"/>
          <c:tx>
            <c:strRef>
              <c:f>'fig9'!$D$30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'fig9'!$B$31:$B$106</c:f>
              <c:numCache>
                <c:formatCode>0</c:formatCode>
                <c:ptCount val="76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  <c:pt idx="26">
                  <c:v>41</c:v>
                </c:pt>
                <c:pt idx="27">
                  <c:v>42</c:v>
                </c:pt>
                <c:pt idx="28">
                  <c:v>43</c:v>
                </c:pt>
                <c:pt idx="29">
                  <c:v>44</c:v>
                </c:pt>
                <c:pt idx="30">
                  <c:v>45</c:v>
                </c:pt>
                <c:pt idx="31">
                  <c:v>46</c:v>
                </c:pt>
                <c:pt idx="32">
                  <c:v>47</c:v>
                </c:pt>
                <c:pt idx="33">
                  <c:v>48</c:v>
                </c:pt>
                <c:pt idx="34">
                  <c:v>49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53</c:v>
                </c:pt>
                <c:pt idx="39">
                  <c:v>54</c:v>
                </c:pt>
                <c:pt idx="40">
                  <c:v>55</c:v>
                </c:pt>
                <c:pt idx="41">
                  <c:v>56</c:v>
                </c:pt>
                <c:pt idx="42">
                  <c:v>57</c:v>
                </c:pt>
                <c:pt idx="43">
                  <c:v>58</c:v>
                </c:pt>
                <c:pt idx="44">
                  <c:v>59</c:v>
                </c:pt>
                <c:pt idx="45">
                  <c:v>60</c:v>
                </c:pt>
                <c:pt idx="46">
                  <c:v>61</c:v>
                </c:pt>
                <c:pt idx="47">
                  <c:v>62</c:v>
                </c:pt>
                <c:pt idx="48">
                  <c:v>63</c:v>
                </c:pt>
                <c:pt idx="49">
                  <c:v>64</c:v>
                </c:pt>
                <c:pt idx="50">
                  <c:v>65</c:v>
                </c:pt>
                <c:pt idx="51">
                  <c:v>66</c:v>
                </c:pt>
                <c:pt idx="52">
                  <c:v>67</c:v>
                </c:pt>
                <c:pt idx="53">
                  <c:v>68</c:v>
                </c:pt>
                <c:pt idx="54">
                  <c:v>69</c:v>
                </c:pt>
                <c:pt idx="55">
                  <c:v>70</c:v>
                </c:pt>
                <c:pt idx="56">
                  <c:v>71</c:v>
                </c:pt>
                <c:pt idx="57">
                  <c:v>72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76</c:v>
                </c:pt>
                <c:pt idx="62">
                  <c:v>77</c:v>
                </c:pt>
                <c:pt idx="63">
                  <c:v>78</c:v>
                </c:pt>
                <c:pt idx="64">
                  <c:v>79</c:v>
                </c:pt>
                <c:pt idx="65">
                  <c:v>80</c:v>
                </c:pt>
                <c:pt idx="66">
                  <c:v>81</c:v>
                </c:pt>
                <c:pt idx="67">
                  <c:v>82</c:v>
                </c:pt>
                <c:pt idx="68">
                  <c:v>83</c:v>
                </c:pt>
                <c:pt idx="69">
                  <c:v>84</c:v>
                </c:pt>
                <c:pt idx="70">
                  <c:v>85</c:v>
                </c:pt>
                <c:pt idx="71">
                  <c:v>86</c:v>
                </c:pt>
                <c:pt idx="72">
                  <c:v>87</c:v>
                </c:pt>
                <c:pt idx="73">
                  <c:v>88</c:v>
                </c:pt>
                <c:pt idx="74">
                  <c:v>89</c:v>
                </c:pt>
                <c:pt idx="75">
                  <c:v>90</c:v>
                </c:pt>
              </c:numCache>
            </c:numRef>
          </c:cat>
          <c:val>
            <c:numRef>
              <c:f>'fig9'!$D$31:$D$106</c:f>
              <c:numCache>
                <c:formatCode>0.0</c:formatCode>
                <c:ptCount val="76"/>
                <c:pt idx="0">
                  <c:v>7.7000000000000002E-3</c:v>
                </c:pt>
                <c:pt idx="1">
                  <c:v>3.27E-2</c:v>
                </c:pt>
                <c:pt idx="2">
                  <c:v>3.2199999999999999E-2</c:v>
                </c:pt>
                <c:pt idx="3">
                  <c:v>0.25629999999999997</c:v>
                </c:pt>
                <c:pt idx="4">
                  <c:v>0.56159999999999999</c:v>
                </c:pt>
                <c:pt idx="5">
                  <c:v>0.85</c:v>
                </c:pt>
                <c:pt idx="6">
                  <c:v>1.1123000000000001</c:v>
                </c:pt>
                <c:pt idx="7">
                  <c:v>1.377</c:v>
                </c:pt>
                <c:pt idx="8">
                  <c:v>1.3873</c:v>
                </c:pt>
                <c:pt idx="9">
                  <c:v>1.6867000000000001</c:v>
                </c:pt>
                <c:pt idx="10">
                  <c:v>1.7679</c:v>
                </c:pt>
                <c:pt idx="11">
                  <c:v>1.7028000000000001</c:v>
                </c:pt>
                <c:pt idx="12">
                  <c:v>1.716</c:v>
                </c:pt>
                <c:pt idx="13">
                  <c:v>1.7762</c:v>
                </c:pt>
                <c:pt idx="14">
                  <c:v>1.7224999999999999</c:v>
                </c:pt>
                <c:pt idx="15">
                  <c:v>1.5543</c:v>
                </c:pt>
                <c:pt idx="16">
                  <c:v>1.6480999999999999</c:v>
                </c:pt>
                <c:pt idx="17">
                  <c:v>1.5544</c:v>
                </c:pt>
                <c:pt idx="18">
                  <c:v>1.4455</c:v>
                </c:pt>
                <c:pt idx="19">
                  <c:v>1.5315000000000001</c:v>
                </c:pt>
                <c:pt idx="20">
                  <c:v>1.345</c:v>
                </c:pt>
                <c:pt idx="21">
                  <c:v>1.4904999999999999</c:v>
                </c:pt>
                <c:pt idx="22">
                  <c:v>1.3126</c:v>
                </c:pt>
                <c:pt idx="23">
                  <c:v>1.3519000000000001</c:v>
                </c:pt>
                <c:pt idx="24">
                  <c:v>1.3328</c:v>
                </c:pt>
                <c:pt idx="25">
                  <c:v>1.2269000000000001</c:v>
                </c:pt>
                <c:pt idx="26">
                  <c:v>1.3712</c:v>
                </c:pt>
                <c:pt idx="27">
                  <c:v>1.2583</c:v>
                </c:pt>
                <c:pt idx="28">
                  <c:v>1.1860999999999999</c:v>
                </c:pt>
                <c:pt idx="29">
                  <c:v>1.1878</c:v>
                </c:pt>
                <c:pt idx="30">
                  <c:v>1.2685999999999999</c:v>
                </c:pt>
                <c:pt idx="31">
                  <c:v>1.3858999999999999</c:v>
                </c:pt>
                <c:pt idx="32">
                  <c:v>1.1656</c:v>
                </c:pt>
                <c:pt idx="33">
                  <c:v>1.1491</c:v>
                </c:pt>
                <c:pt idx="34">
                  <c:v>1.2514000000000001</c:v>
                </c:pt>
                <c:pt idx="35">
                  <c:v>1.1633</c:v>
                </c:pt>
                <c:pt idx="36">
                  <c:v>1.2279</c:v>
                </c:pt>
                <c:pt idx="37">
                  <c:v>1.1028</c:v>
                </c:pt>
                <c:pt idx="38">
                  <c:v>1.0934999999999999</c:v>
                </c:pt>
                <c:pt idx="39">
                  <c:v>1.0707</c:v>
                </c:pt>
                <c:pt idx="40">
                  <c:v>1.1013999999999999</c:v>
                </c:pt>
                <c:pt idx="41">
                  <c:v>0.95489999999999997</c:v>
                </c:pt>
                <c:pt idx="42">
                  <c:v>0.90310000000000001</c:v>
                </c:pt>
                <c:pt idx="43">
                  <c:v>0.90249999999999997</c:v>
                </c:pt>
                <c:pt idx="44">
                  <c:v>0.83109999999999995</c:v>
                </c:pt>
                <c:pt idx="45">
                  <c:v>0.74429999999999996</c:v>
                </c:pt>
                <c:pt idx="46">
                  <c:v>0.82630000000000003</c:v>
                </c:pt>
                <c:pt idx="47">
                  <c:v>0.71970000000000001</c:v>
                </c:pt>
                <c:pt idx="48">
                  <c:v>0.62729999999999997</c:v>
                </c:pt>
                <c:pt idx="49">
                  <c:v>0.66930000000000001</c:v>
                </c:pt>
                <c:pt idx="50">
                  <c:v>0.64539999999999997</c:v>
                </c:pt>
                <c:pt idx="51">
                  <c:v>0.54669999999999996</c:v>
                </c:pt>
                <c:pt idx="52">
                  <c:v>0.51229999999999998</c:v>
                </c:pt>
                <c:pt idx="53">
                  <c:v>0.53900000000000003</c:v>
                </c:pt>
                <c:pt idx="54">
                  <c:v>0.4889</c:v>
                </c:pt>
                <c:pt idx="55">
                  <c:v>0.53779999999999994</c:v>
                </c:pt>
                <c:pt idx="56">
                  <c:v>0.50390000000000001</c:v>
                </c:pt>
                <c:pt idx="57">
                  <c:v>0.53490000000000004</c:v>
                </c:pt>
                <c:pt idx="58">
                  <c:v>0.45029999999999998</c:v>
                </c:pt>
                <c:pt idx="59">
                  <c:v>0.48199999999999998</c:v>
                </c:pt>
                <c:pt idx="60">
                  <c:v>0.47610000000000002</c:v>
                </c:pt>
                <c:pt idx="61">
                  <c:v>0.45079999999999998</c:v>
                </c:pt>
                <c:pt idx="62">
                  <c:v>0.44940000000000002</c:v>
                </c:pt>
                <c:pt idx="63">
                  <c:v>0.39810000000000001</c:v>
                </c:pt>
                <c:pt idx="64">
                  <c:v>0.34960000000000002</c:v>
                </c:pt>
                <c:pt idx="65">
                  <c:v>0.31080000000000002</c:v>
                </c:pt>
                <c:pt idx="66">
                  <c:v>0.33979999999999999</c:v>
                </c:pt>
                <c:pt idx="67">
                  <c:v>0.34749999999999998</c:v>
                </c:pt>
                <c:pt idx="68">
                  <c:v>0.21179999999999999</c:v>
                </c:pt>
                <c:pt idx="69">
                  <c:v>0.24179999999999999</c:v>
                </c:pt>
                <c:pt idx="70">
                  <c:v>0.30280000000000001</c:v>
                </c:pt>
                <c:pt idx="71">
                  <c:v>0.15579999999999999</c:v>
                </c:pt>
                <c:pt idx="72">
                  <c:v>0.1993</c:v>
                </c:pt>
                <c:pt idx="73">
                  <c:v>0.1321</c:v>
                </c:pt>
                <c:pt idx="74">
                  <c:v>0.15329999999999999</c:v>
                </c:pt>
                <c:pt idx="75">
                  <c:v>0.1603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C1C-4D85-AB07-C09FB3307309}"/>
            </c:ext>
          </c:extLst>
        </c:ser>
        <c:ser>
          <c:idx val="3"/>
          <c:order val="2"/>
          <c:tx>
            <c:strRef>
              <c:f>'fig9'!$E$30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'fig9'!$B$31:$B$106</c:f>
              <c:numCache>
                <c:formatCode>0</c:formatCode>
                <c:ptCount val="76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  <c:pt idx="26">
                  <c:v>41</c:v>
                </c:pt>
                <c:pt idx="27">
                  <c:v>42</c:v>
                </c:pt>
                <c:pt idx="28">
                  <c:v>43</c:v>
                </c:pt>
                <c:pt idx="29">
                  <c:v>44</c:v>
                </c:pt>
                <c:pt idx="30">
                  <c:v>45</c:v>
                </c:pt>
                <c:pt idx="31">
                  <c:v>46</c:v>
                </c:pt>
                <c:pt idx="32">
                  <c:v>47</c:v>
                </c:pt>
                <c:pt idx="33">
                  <c:v>48</c:v>
                </c:pt>
                <c:pt idx="34">
                  <c:v>49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53</c:v>
                </c:pt>
                <c:pt idx="39">
                  <c:v>54</c:v>
                </c:pt>
                <c:pt idx="40">
                  <c:v>55</c:v>
                </c:pt>
                <c:pt idx="41">
                  <c:v>56</c:v>
                </c:pt>
                <c:pt idx="42">
                  <c:v>57</c:v>
                </c:pt>
                <c:pt idx="43">
                  <c:v>58</c:v>
                </c:pt>
                <c:pt idx="44">
                  <c:v>59</c:v>
                </c:pt>
                <c:pt idx="45">
                  <c:v>60</c:v>
                </c:pt>
                <c:pt idx="46">
                  <c:v>61</c:v>
                </c:pt>
                <c:pt idx="47">
                  <c:v>62</c:v>
                </c:pt>
                <c:pt idx="48">
                  <c:v>63</c:v>
                </c:pt>
                <c:pt idx="49">
                  <c:v>64</c:v>
                </c:pt>
                <c:pt idx="50">
                  <c:v>65</c:v>
                </c:pt>
                <c:pt idx="51">
                  <c:v>66</c:v>
                </c:pt>
                <c:pt idx="52">
                  <c:v>67</c:v>
                </c:pt>
                <c:pt idx="53">
                  <c:v>68</c:v>
                </c:pt>
                <c:pt idx="54">
                  <c:v>69</c:v>
                </c:pt>
                <c:pt idx="55">
                  <c:v>70</c:v>
                </c:pt>
                <c:pt idx="56">
                  <c:v>71</c:v>
                </c:pt>
                <c:pt idx="57">
                  <c:v>72</c:v>
                </c:pt>
                <c:pt idx="58">
                  <c:v>73</c:v>
                </c:pt>
                <c:pt idx="59">
                  <c:v>74</c:v>
                </c:pt>
                <c:pt idx="60">
                  <c:v>75</c:v>
                </c:pt>
                <c:pt idx="61">
                  <c:v>76</c:v>
                </c:pt>
                <c:pt idx="62">
                  <c:v>77</c:v>
                </c:pt>
                <c:pt idx="63">
                  <c:v>78</c:v>
                </c:pt>
                <c:pt idx="64">
                  <c:v>79</c:v>
                </c:pt>
                <c:pt idx="65">
                  <c:v>80</c:v>
                </c:pt>
                <c:pt idx="66">
                  <c:v>81</c:v>
                </c:pt>
                <c:pt idx="67">
                  <c:v>82</c:v>
                </c:pt>
                <c:pt idx="68">
                  <c:v>83</c:v>
                </c:pt>
                <c:pt idx="69">
                  <c:v>84</c:v>
                </c:pt>
                <c:pt idx="70">
                  <c:v>85</c:v>
                </c:pt>
                <c:pt idx="71">
                  <c:v>86</c:v>
                </c:pt>
                <c:pt idx="72">
                  <c:v>87</c:v>
                </c:pt>
                <c:pt idx="73">
                  <c:v>88</c:v>
                </c:pt>
                <c:pt idx="74">
                  <c:v>89</c:v>
                </c:pt>
                <c:pt idx="75">
                  <c:v>90</c:v>
                </c:pt>
              </c:numCache>
            </c:numRef>
          </c:cat>
          <c:val>
            <c:numRef>
              <c:f>'fig9'!$E$31:$E$106</c:f>
              <c:numCache>
                <c:formatCode>0.0</c:formatCode>
                <c:ptCount val="76"/>
                <c:pt idx="0">
                  <c:v>2.5000000000000001E-2</c:v>
                </c:pt>
                <c:pt idx="1">
                  <c:v>5.3900000000000003E-2</c:v>
                </c:pt>
                <c:pt idx="2">
                  <c:v>0.1026</c:v>
                </c:pt>
                <c:pt idx="3">
                  <c:v>0.45200000000000001</c:v>
                </c:pt>
                <c:pt idx="4">
                  <c:v>0.86650000000000005</c:v>
                </c:pt>
                <c:pt idx="5">
                  <c:v>1.2771999999999999</c:v>
                </c:pt>
                <c:pt idx="6">
                  <c:v>1.5964</c:v>
                </c:pt>
                <c:pt idx="7">
                  <c:v>1.8875</c:v>
                </c:pt>
                <c:pt idx="8">
                  <c:v>2.0785</c:v>
                </c:pt>
                <c:pt idx="9">
                  <c:v>2.3641000000000001</c:v>
                </c:pt>
                <c:pt idx="10">
                  <c:v>2.3557000000000001</c:v>
                </c:pt>
                <c:pt idx="11">
                  <c:v>2.4468000000000001</c:v>
                </c:pt>
                <c:pt idx="12">
                  <c:v>2.4826999999999999</c:v>
                </c:pt>
                <c:pt idx="13">
                  <c:v>2.5207999999999999</c:v>
                </c:pt>
                <c:pt idx="14">
                  <c:v>2.4714999999999998</c:v>
                </c:pt>
                <c:pt idx="15">
                  <c:v>2.4590999999999998</c:v>
                </c:pt>
                <c:pt idx="16">
                  <c:v>2.5116000000000001</c:v>
                </c:pt>
                <c:pt idx="17">
                  <c:v>2.4746999999999999</c:v>
                </c:pt>
                <c:pt idx="18">
                  <c:v>2.3340999999999998</c:v>
                </c:pt>
                <c:pt idx="19">
                  <c:v>2.2698999999999998</c:v>
                </c:pt>
                <c:pt idx="20">
                  <c:v>2.2246000000000001</c:v>
                </c:pt>
                <c:pt idx="21">
                  <c:v>2.2747999999999999</c:v>
                </c:pt>
                <c:pt idx="22">
                  <c:v>2.1728999999999998</c:v>
                </c:pt>
                <c:pt idx="23">
                  <c:v>2.1152000000000002</c:v>
                </c:pt>
                <c:pt idx="24">
                  <c:v>2.0956999999999999</c:v>
                </c:pt>
                <c:pt idx="25">
                  <c:v>1.9455</c:v>
                </c:pt>
                <c:pt idx="26">
                  <c:v>2.0224000000000002</c:v>
                </c:pt>
                <c:pt idx="27">
                  <c:v>1.9457</c:v>
                </c:pt>
                <c:pt idx="28">
                  <c:v>1.9091</c:v>
                </c:pt>
                <c:pt idx="29">
                  <c:v>1.8724000000000001</c:v>
                </c:pt>
                <c:pt idx="30">
                  <c:v>1.7932999999999999</c:v>
                </c:pt>
                <c:pt idx="31">
                  <c:v>1.8922000000000001</c:v>
                </c:pt>
                <c:pt idx="32">
                  <c:v>1.8862000000000001</c:v>
                </c:pt>
                <c:pt idx="33">
                  <c:v>1.8002</c:v>
                </c:pt>
                <c:pt idx="34">
                  <c:v>1.8252999999999999</c:v>
                </c:pt>
                <c:pt idx="35">
                  <c:v>1.7757000000000001</c:v>
                </c:pt>
                <c:pt idx="36">
                  <c:v>1.8105</c:v>
                </c:pt>
                <c:pt idx="37">
                  <c:v>1.6751</c:v>
                </c:pt>
                <c:pt idx="38">
                  <c:v>1.7262</c:v>
                </c:pt>
                <c:pt idx="39">
                  <c:v>1.68</c:v>
                </c:pt>
                <c:pt idx="40">
                  <c:v>1.6879999999999999</c:v>
                </c:pt>
                <c:pt idx="41">
                  <c:v>1.5845</c:v>
                </c:pt>
                <c:pt idx="42">
                  <c:v>1.4415</c:v>
                </c:pt>
                <c:pt idx="43">
                  <c:v>1.5045999999999999</c:v>
                </c:pt>
                <c:pt idx="44">
                  <c:v>1.4475</c:v>
                </c:pt>
                <c:pt idx="45">
                  <c:v>1.3156000000000001</c:v>
                </c:pt>
                <c:pt idx="46">
                  <c:v>1.2917000000000001</c:v>
                </c:pt>
                <c:pt idx="47">
                  <c:v>1.2024999999999999</c:v>
                </c:pt>
                <c:pt idx="48">
                  <c:v>1.1761999999999999</c:v>
                </c:pt>
                <c:pt idx="49">
                  <c:v>1.1443000000000001</c:v>
                </c:pt>
                <c:pt idx="50">
                  <c:v>1.0855999999999999</c:v>
                </c:pt>
                <c:pt idx="51">
                  <c:v>0.98060000000000003</c:v>
                </c:pt>
                <c:pt idx="52">
                  <c:v>0.9143</c:v>
                </c:pt>
                <c:pt idx="53">
                  <c:v>0.96850000000000003</c:v>
                </c:pt>
                <c:pt idx="54">
                  <c:v>0.86850000000000005</c:v>
                </c:pt>
                <c:pt idx="55">
                  <c:v>0.87909999999999999</c:v>
                </c:pt>
                <c:pt idx="56">
                  <c:v>0.92879999999999996</c:v>
                </c:pt>
                <c:pt idx="57">
                  <c:v>0.97689999999999999</c:v>
                </c:pt>
                <c:pt idx="58">
                  <c:v>0.80320000000000003</c:v>
                </c:pt>
                <c:pt idx="59">
                  <c:v>0.8125</c:v>
                </c:pt>
                <c:pt idx="60">
                  <c:v>0.82930000000000004</c:v>
                </c:pt>
                <c:pt idx="61">
                  <c:v>0.76070000000000004</c:v>
                </c:pt>
                <c:pt idx="62">
                  <c:v>0.69850000000000001</c:v>
                </c:pt>
                <c:pt idx="63">
                  <c:v>0.69320000000000004</c:v>
                </c:pt>
                <c:pt idx="64">
                  <c:v>0.61109999999999998</c:v>
                </c:pt>
                <c:pt idx="65">
                  <c:v>0.52259999999999995</c:v>
                </c:pt>
                <c:pt idx="66">
                  <c:v>0.49759999999999999</c:v>
                </c:pt>
                <c:pt idx="67">
                  <c:v>0.52590000000000003</c:v>
                </c:pt>
                <c:pt idx="68">
                  <c:v>0.43709999999999999</c:v>
                </c:pt>
                <c:pt idx="69">
                  <c:v>0.4859</c:v>
                </c:pt>
                <c:pt idx="70">
                  <c:v>0.49459999999999998</c:v>
                </c:pt>
                <c:pt idx="71">
                  <c:v>0.36109999999999998</c:v>
                </c:pt>
                <c:pt idx="72">
                  <c:v>0.39479999999999998</c:v>
                </c:pt>
                <c:pt idx="73">
                  <c:v>0.33</c:v>
                </c:pt>
                <c:pt idx="74">
                  <c:v>0.37169999999999997</c:v>
                </c:pt>
                <c:pt idx="75">
                  <c:v>0.30249999999999999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C1C-4D85-AB07-C09FB33073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05730976"/>
        <c:axId val="-105750560"/>
      </c:lineChart>
      <c:catAx>
        <c:axId val="-105730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'fig9'!$B$29</c:f>
              <c:strCache>
                <c:ptCount val="1"/>
                <c:pt idx="0">
                  <c:v>AGE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5750560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-105750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'fig9'!$C$29</c:f>
              <c:strCache>
                <c:ptCount val="1"/>
                <c:pt idx="0">
                  <c:v>Taux de victimation en  ‰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5730976"/>
        <c:crosses val="autoZero"/>
        <c:crossBetween val="midCat"/>
      </c:valAx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508473125641902E-2"/>
          <c:y val="5.0925925925925923E-2"/>
          <c:w val="0.87561123473696223"/>
          <c:h val="0.73577136191309422"/>
        </c:manualLayout>
      </c:layout>
      <c:lineChart>
        <c:grouping val="standard"/>
        <c:varyColors val="0"/>
        <c:ser>
          <c:idx val="0"/>
          <c:order val="0"/>
          <c:tx>
            <c:strRef>
              <c:f>'fig10'!$C$29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'fig10'!$B$30:$B$90</c:f>
              <c:numCache>
                <c:formatCode>0</c:formatCode>
                <c:ptCount val="61"/>
                <c:pt idx="0">
                  <c:v>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24</c:v>
                </c:pt>
                <c:pt idx="11">
                  <c:v>25</c:v>
                </c:pt>
                <c:pt idx="12">
                  <c:v>26</c:v>
                </c:pt>
                <c:pt idx="13">
                  <c:v>27</c:v>
                </c:pt>
                <c:pt idx="14">
                  <c:v>28</c:v>
                </c:pt>
                <c:pt idx="15">
                  <c:v>29</c:v>
                </c:pt>
                <c:pt idx="16">
                  <c:v>30</c:v>
                </c:pt>
                <c:pt idx="17">
                  <c:v>31</c:v>
                </c:pt>
                <c:pt idx="18">
                  <c:v>32</c:v>
                </c:pt>
                <c:pt idx="19">
                  <c:v>33</c:v>
                </c:pt>
                <c:pt idx="20">
                  <c:v>34</c:v>
                </c:pt>
                <c:pt idx="21">
                  <c:v>35</c:v>
                </c:pt>
                <c:pt idx="22">
                  <c:v>36</c:v>
                </c:pt>
                <c:pt idx="23">
                  <c:v>37</c:v>
                </c:pt>
                <c:pt idx="24">
                  <c:v>38</c:v>
                </c:pt>
                <c:pt idx="25">
                  <c:v>39</c:v>
                </c:pt>
                <c:pt idx="26">
                  <c:v>40</c:v>
                </c:pt>
                <c:pt idx="27">
                  <c:v>41</c:v>
                </c:pt>
                <c:pt idx="28">
                  <c:v>42</c:v>
                </c:pt>
                <c:pt idx="29">
                  <c:v>43</c:v>
                </c:pt>
                <c:pt idx="30">
                  <c:v>44</c:v>
                </c:pt>
                <c:pt idx="31">
                  <c:v>45</c:v>
                </c:pt>
                <c:pt idx="32">
                  <c:v>46</c:v>
                </c:pt>
                <c:pt idx="33">
                  <c:v>47</c:v>
                </c:pt>
                <c:pt idx="34">
                  <c:v>48</c:v>
                </c:pt>
                <c:pt idx="35">
                  <c:v>49</c:v>
                </c:pt>
                <c:pt idx="36">
                  <c:v>50</c:v>
                </c:pt>
                <c:pt idx="37">
                  <c:v>51</c:v>
                </c:pt>
                <c:pt idx="38">
                  <c:v>52</c:v>
                </c:pt>
                <c:pt idx="39">
                  <c:v>53</c:v>
                </c:pt>
                <c:pt idx="40">
                  <c:v>54</c:v>
                </c:pt>
                <c:pt idx="41">
                  <c:v>55</c:v>
                </c:pt>
                <c:pt idx="42">
                  <c:v>56</c:v>
                </c:pt>
                <c:pt idx="43">
                  <c:v>57</c:v>
                </c:pt>
                <c:pt idx="44">
                  <c:v>58</c:v>
                </c:pt>
                <c:pt idx="45">
                  <c:v>59</c:v>
                </c:pt>
                <c:pt idx="46">
                  <c:v>60</c:v>
                </c:pt>
                <c:pt idx="47">
                  <c:v>61</c:v>
                </c:pt>
                <c:pt idx="48">
                  <c:v>62</c:v>
                </c:pt>
                <c:pt idx="49">
                  <c:v>63</c:v>
                </c:pt>
                <c:pt idx="50">
                  <c:v>64</c:v>
                </c:pt>
                <c:pt idx="51">
                  <c:v>65</c:v>
                </c:pt>
                <c:pt idx="52">
                  <c:v>66</c:v>
                </c:pt>
                <c:pt idx="53">
                  <c:v>67</c:v>
                </c:pt>
                <c:pt idx="54">
                  <c:v>68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72</c:v>
                </c:pt>
                <c:pt idx="59">
                  <c:v>73</c:v>
                </c:pt>
                <c:pt idx="60">
                  <c:v>74</c:v>
                </c:pt>
              </c:numCache>
            </c:numRef>
          </c:cat>
          <c:val>
            <c:numRef>
              <c:f>'fig10'!$C$30:$C$90</c:f>
              <c:numCache>
                <c:formatCode>0.0</c:formatCode>
                <c:ptCount val="61"/>
                <c:pt idx="0">
                  <c:v>0.23080000000000001</c:v>
                </c:pt>
                <c:pt idx="1">
                  <c:v>0.76759999999999995</c:v>
                </c:pt>
                <c:pt idx="2">
                  <c:v>1.462</c:v>
                </c:pt>
                <c:pt idx="3">
                  <c:v>2.3437000000000001</c:v>
                </c:pt>
                <c:pt idx="4">
                  <c:v>3.3641999999999999</c:v>
                </c:pt>
                <c:pt idx="5">
                  <c:v>2.6878000000000002</c:v>
                </c:pt>
                <c:pt idx="6">
                  <c:v>2.7641</c:v>
                </c:pt>
                <c:pt idx="7">
                  <c:v>2.6128999999999998</c:v>
                </c:pt>
                <c:pt idx="8">
                  <c:v>2.4647999999999999</c:v>
                </c:pt>
                <c:pt idx="9">
                  <c:v>2.5849000000000002</c:v>
                </c:pt>
                <c:pt idx="10">
                  <c:v>2.2722000000000002</c:v>
                </c:pt>
                <c:pt idx="11">
                  <c:v>2.4504999999999999</c:v>
                </c:pt>
                <c:pt idx="12">
                  <c:v>2.754</c:v>
                </c:pt>
                <c:pt idx="13">
                  <c:v>2.5507</c:v>
                </c:pt>
                <c:pt idx="14">
                  <c:v>2.3923999999999999</c:v>
                </c:pt>
                <c:pt idx="15">
                  <c:v>2.5615000000000001</c:v>
                </c:pt>
                <c:pt idx="16">
                  <c:v>2.4701</c:v>
                </c:pt>
                <c:pt idx="17">
                  <c:v>2.4910000000000001</c:v>
                </c:pt>
                <c:pt idx="18">
                  <c:v>2.4295</c:v>
                </c:pt>
                <c:pt idx="19">
                  <c:v>2.0461999999999998</c:v>
                </c:pt>
                <c:pt idx="20">
                  <c:v>1.966</c:v>
                </c:pt>
                <c:pt idx="21">
                  <c:v>1.7499</c:v>
                </c:pt>
                <c:pt idx="22">
                  <c:v>1.8673999999999999</c:v>
                </c:pt>
                <c:pt idx="23">
                  <c:v>1.6517999999999999</c:v>
                </c:pt>
                <c:pt idx="24">
                  <c:v>1.6702999999999999</c:v>
                </c:pt>
                <c:pt idx="25">
                  <c:v>1.5629999999999999</c:v>
                </c:pt>
                <c:pt idx="26">
                  <c:v>1.5922000000000001</c:v>
                </c:pt>
                <c:pt idx="27">
                  <c:v>1.5949</c:v>
                </c:pt>
                <c:pt idx="28">
                  <c:v>1.5612999999999999</c:v>
                </c:pt>
                <c:pt idx="29">
                  <c:v>1.58</c:v>
                </c:pt>
                <c:pt idx="30">
                  <c:v>1.4158999999999999</c:v>
                </c:pt>
                <c:pt idx="31">
                  <c:v>1.4340999999999999</c:v>
                </c:pt>
                <c:pt idx="32">
                  <c:v>1.3916999999999999</c:v>
                </c:pt>
                <c:pt idx="33">
                  <c:v>1.5588</c:v>
                </c:pt>
                <c:pt idx="34">
                  <c:v>1.6015999999999999</c:v>
                </c:pt>
                <c:pt idx="35">
                  <c:v>1.4944999999999999</c:v>
                </c:pt>
                <c:pt idx="36">
                  <c:v>1.3611</c:v>
                </c:pt>
                <c:pt idx="37">
                  <c:v>1.3418000000000001</c:v>
                </c:pt>
                <c:pt idx="38">
                  <c:v>1.3271999999999999</c:v>
                </c:pt>
                <c:pt idx="39">
                  <c:v>1.2786</c:v>
                </c:pt>
                <c:pt idx="40">
                  <c:v>1.1588000000000001</c:v>
                </c:pt>
                <c:pt idx="41">
                  <c:v>1.2134</c:v>
                </c:pt>
                <c:pt idx="42">
                  <c:v>1.0753999999999999</c:v>
                </c:pt>
                <c:pt idx="43">
                  <c:v>0.97740000000000005</c:v>
                </c:pt>
                <c:pt idx="44">
                  <c:v>0.9244</c:v>
                </c:pt>
                <c:pt idx="45">
                  <c:v>0.81989999999999996</c:v>
                </c:pt>
                <c:pt idx="46">
                  <c:v>0.73509999999999998</c:v>
                </c:pt>
                <c:pt idx="47">
                  <c:v>0.62280000000000002</c:v>
                </c:pt>
                <c:pt idx="48">
                  <c:v>0.56259999999999999</c:v>
                </c:pt>
                <c:pt idx="49">
                  <c:v>0.501</c:v>
                </c:pt>
                <c:pt idx="50">
                  <c:v>0.51239999999999997</c:v>
                </c:pt>
                <c:pt idx="51">
                  <c:v>0.36530000000000001</c:v>
                </c:pt>
                <c:pt idx="52">
                  <c:v>0.34429999999999999</c:v>
                </c:pt>
                <c:pt idx="53">
                  <c:v>0.22800000000000001</c:v>
                </c:pt>
                <c:pt idx="54">
                  <c:v>0.25059999999999999</c:v>
                </c:pt>
                <c:pt idx="55">
                  <c:v>0.27739999999999998</c:v>
                </c:pt>
                <c:pt idx="56">
                  <c:v>0.19420000000000001</c:v>
                </c:pt>
                <c:pt idx="57">
                  <c:v>0.2165</c:v>
                </c:pt>
                <c:pt idx="58">
                  <c:v>0.23369999999999999</c:v>
                </c:pt>
                <c:pt idx="59">
                  <c:v>0.15310000000000001</c:v>
                </c:pt>
                <c:pt idx="60">
                  <c:v>0.1948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B8C-4459-B5F2-140316F238AB}"/>
            </c:ext>
          </c:extLst>
        </c:ser>
        <c:ser>
          <c:idx val="1"/>
          <c:order val="1"/>
          <c:tx>
            <c:strRef>
              <c:f>'fig10'!$D$29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'fig10'!$B$30:$B$90</c:f>
              <c:numCache>
                <c:formatCode>0</c:formatCode>
                <c:ptCount val="61"/>
                <c:pt idx="0">
                  <c:v>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24</c:v>
                </c:pt>
                <c:pt idx="11">
                  <c:v>25</c:v>
                </c:pt>
                <c:pt idx="12">
                  <c:v>26</c:v>
                </c:pt>
                <c:pt idx="13">
                  <c:v>27</c:v>
                </c:pt>
                <c:pt idx="14">
                  <c:v>28</c:v>
                </c:pt>
                <c:pt idx="15">
                  <c:v>29</c:v>
                </c:pt>
                <c:pt idx="16">
                  <c:v>30</c:v>
                </c:pt>
                <c:pt idx="17">
                  <c:v>31</c:v>
                </c:pt>
                <c:pt idx="18">
                  <c:v>32</c:v>
                </c:pt>
                <c:pt idx="19">
                  <c:v>33</c:v>
                </c:pt>
                <c:pt idx="20">
                  <c:v>34</c:v>
                </c:pt>
                <c:pt idx="21">
                  <c:v>35</c:v>
                </c:pt>
                <c:pt idx="22">
                  <c:v>36</c:v>
                </c:pt>
                <c:pt idx="23">
                  <c:v>37</c:v>
                </c:pt>
                <c:pt idx="24">
                  <c:v>38</c:v>
                </c:pt>
                <c:pt idx="25">
                  <c:v>39</c:v>
                </c:pt>
                <c:pt idx="26">
                  <c:v>40</c:v>
                </c:pt>
                <c:pt idx="27">
                  <c:v>41</c:v>
                </c:pt>
                <c:pt idx="28">
                  <c:v>42</c:v>
                </c:pt>
                <c:pt idx="29">
                  <c:v>43</c:v>
                </c:pt>
                <c:pt idx="30">
                  <c:v>44</c:v>
                </c:pt>
                <c:pt idx="31">
                  <c:v>45</c:v>
                </c:pt>
                <c:pt idx="32">
                  <c:v>46</c:v>
                </c:pt>
                <c:pt idx="33">
                  <c:v>47</c:v>
                </c:pt>
                <c:pt idx="34">
                  <c:v>48</c:v>
                </c:pt>
                <c:pt idx="35">
                  <c:v>49</c:v>
                </c:pt>
                <c:pt idx="36">
                  <c:v>50</c:v>
                </c:pt>
                <c:pt idx="37">
                  <c:v>51</c:v>
                </c:pt>
                <c:pt idx="38">
                  <c:v>52</c:v>
                </c:pt>
                <c:pt idx="39">
                  <c:v>53</c:v>
                </c:pt>
                <c:pt idx="40">
                  <c:v>54</c:v>
                </c:pt>
                <c:pt idx="41">
                  <c:v>55</c:v>
                </c:pt>
                <c:pt idx="42">
                  <c:v>56</c:v>
                </c:pt>
                <c:pt idx="43">
                  <c:v>57</c:v>
                </c:pt>
                <c:pt idx="44">
                  <c:v>58</c:v>
                </c:pt>
                <c:pt idx="45">
                  <c:v>59</c:v>
                </c:pt>
                <c:pt idx="46">
                  <c:v>60</c:v>
                </c:pt>
                <c:pt idx="47">
                  <c:v>61</c:v>
                </c:pt>
                <c:pt idx="48">
                  <c:v>62</c:v>
                </c:pt>
                <c:pt idx="49">
                  <c:v>63</c:v>
                </c:pt>
                <c:pt idx="50">
                  <c:v>64</c:v>
                </c:pt>
                <c:pt idx="51">
                  <c:v>65</c:v>
                </c:pt>
                <c:pt idx="52">
                  <c:v>66</c:v>
                </c:pt>
                <c:pt idx="53">
                  <c:v>67</c:v>
                </c:pt>
                <c:pt idx="54">
                  <c:v>68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72</c:v>
                </c:pt>
                <c:pt idx="59">
                  <c:v>73</c:v>
                </c:pt>
                <c:pt idx="60">
                  <c:v>74</c:v>
                </c:pt>
              </c:numCache>
            </c:numRef>
          </c:cat>
          <c:val>
            <c:numRef>
              <c:f>'fig10'!$D$30:$D$90</c:f>
              <c:numCache>
                <c:formatCode>0.0</c:formatCode>
                <c:ptCount val="61"/>
                <c:pt idx="0">
                  <c:v>1.03E-2</c:v>
                </c:pt>
                <c:pt idx="1">
                  <c:v>9.74E-2</c:v>
                </c:pt>
                <c:pt idx="2">
                  <c:v>0.19589999999999999</c:v>
                </c:pt>
                <c:pt idx="3">
                  <c:v>0.33200000000000002</c:v>
                </c:pt>
                <c:pt idx="4">
                  <c:v>0.60670000000000002</c:v>
                </c:pt>
                <c:pt idx="5">
                  <c:v>0.44819999999999999</c:v>
                </c:pt>
                <c:pt idx="6">
                  <c:v>0.43859999999999999</c:v>
                </c:pt>
                <c:pt idx="7">
                  <c:v>0.53039999999999998</c:v>
                </c:pt>
                <c:pt idx="8">
                  <c:v>0.38080000000000003</c:v>
                </c:pt>
                <c:pt idx="9">
                  <c:v>0.50990000000000002</c:v>
                </c:pt>
                <c:pt idx="10">
                  <c:v>0.42530000000000001</c:v>
                </c:pt>
                <c:pt idx="11">
                  <c:v>0.42959999999999998</c:v>
                </c:pt>
                <c:pt idx="12">
                  <c:v>0.50149999999999995</c:v>
                </c:pt>
                <c:pt idx="13">
                  <c:v>0.48580000000000001</c:v>
                </c:pt>
                <c:pt idx="14">
                  <c:v>0.4073</c:v>
                </c:pt>
                <c:pt idx="15">
                  <c:v>0.41099999999999998</c:v>
                </c:pt>
                <c:pt idx="16">
                  <c:v>0.40300000000000002</c:v>
                </c:pt>
                <c:pt idx="17">
                  <c:v>0.39850000000000002</c:v>
                </c:pt>
                <c:pt idx="18">
                  <c:v>0.41520000000000001</c:v>
                </c:pt>
                <c:pt idx="19">
                  <c:v>0.38369999999999999</c:v>
                </c:pt>
                <c:pt idx="20">
                  <c:v>0.39789999999999998</c:v>
                </c:pt>
                <c:pt idx="21">
                  <c:v>0.41839999999999999</c:v>
                </c:pt>
                <c:pt idx="22">
                  <c:v>0.43830000000000002</c:v>
                </c:pt>
                <c:pt idx="23">
                  <c:v>0.42830000000000001</c:v>
                </c:pt>
                <c:pt idx="24">
                  <c:v>0.43519999999999998</c:v>
                </c:pt>
                <c:pt idx="25">
                  <c:v>0.43759999999999999</c:v>
                </c:pt>
                <c:pt idx="26">
                  <c:v>0.56220000000000003</c:v>
                </c:pt>
                <c:pt idx="27">
                  <c:v>0.58840000000000003</c:v>
                </c:pt>
                <c:pt idx="28">
                  <c:v>0.5403</c:v>
                </c:pt>
                <c:pt idx="29">
                  <c:v>0.5776</c:v>
                </c:pt>
                <c:pt idx="30">
                  <c:v>0.53790000000000004</c:v>
                </c:pt>
                <c:pt idx="31">
                  <c:v>0.59799999999999998</c:v>
                </c:pt>
                <c:pt idx="32">
                  <c:v>0.56010000000000004</c:v>
                </c:pt>
                <c:pt idx="33">
                  <c:v>0.48249999999999998</c:v>
                </c:pt>
                <c:pt idx="34">
                  <c:v>0.50160000000000005</c:v>
                </c:pt>
                <c:pt idx="35">
                  <c:v>0.50790000000000002</c:v>
                </c:pt>
                <c:pt idx="36">
                  <c:v>0.50680000000000003</c:v>
                </c:pt>
                <c:pt idx="37">
                  <c:v>0.41760000000000003</c:v>
                </c:pt>
                <c:pt idx="38">
                  <c:v>0.32929999999999998</c:v>
                </c:pt>
                <c:pt idx="39">
                  <c:v>0.37119999999999997</c:v>
                </c:pt>
                <c:pt idx="40">
                  <c:v>0.34570000000000001</c:v>
                </c:pt>
                <c:pt idx="41">
                  <c:v>0.251</c:v>
                </c:pt>
                <c:pt idx="42">
                  <c:v>0.24970000000000001</c:v>
                </c:pt>
                <c:pt idx="43">
                  <c:v>0.2084</c:v>
                </c:pt>
                <c:pt idx="44">
                  <c:v>0.17860000000000001</c:v>
                </c:pt>
                <c:pt idx="45">
                  <c:v>0.13059999999999999</c:v>
                </c:pt>
                <c:pt idx="46">
                  <c:v>0.1118</c:v>
                </c:pt>
                <c:pt idx="47">
                  <c:v>0.1198</c:v>
                </c:pt>
                <c:pt idx="48">
                  <c:v>6.0400000000000002E-2</c:v>
                </c:pt>
                <c:pt idx="49">
                  <c:v>8.72E-2</c:v>
                </c:pt>
                <c:pt idx="50">
                  <c:v>4.6899999999999997E-2</c:v>
                </c:pt>
                <c:pt idx="51">
                  <c:v>4.87E-2</c:v>
                </c:pt>
                <c:pt idx="52">
                  <c:v>5.4899999999999997E-2</c:v>
                </c:pt>
                <c:pt idx="53">
                  <c:v>3.61E-2</c:v>
                </c:pt>
                <c:pt idx="54">
                  <c:v>3.1800000000000002E-2</c:v>
                </c:pt>
                <c:pt idx="55">
                  <c:v>3.4700000000000002E-2</c:v>
                </c:pt>
                <c:pt idx="56">
                  <c:v>3.7900000000000003E-2</c:v>
                </c:pt>
                <c:pt idx="57">
                  <c:v>2.1299999999999999E-2</c:v>
                </c:pt>
                <c:pt idx="58">
                  <c:v>2.1299999999999999E-2</c:v>
                </c:pt>
                <c:pt idx="59">
                  <c:v>2.18E-2</c:v>
                </c:pt>
                <c:pt idx="60">
                  <c:v>1.49E-2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B8C-4459-B5F2-140316F238AB}"/>
            </c:ext>
          </c:extLst>
        </c:ser>
        <c:ser>
          <c:idx val="3"/>
          <c:order val="2"/>
          <c:tx>
            <c:strRef>
              <c:f>'fig10'!$E$29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'fig10'!$B$30:$B$90</c:f>
              <c:numCache>
                <c:formatCode>0</c:formatCode>
                <c:ptCount val="61"/>
                <c:pt idx="0">
                  <c:v>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24</c:v>
                </c:pt>
                <c:pt idx="11">
                  <c:v>25</c:v>
                </c:pt>
                <c:pt idx="12">
                  <c:v>26</c:v>
                </c:pt>
                <c:pt idx="13">
                  <c:v>27</c:v>
                </c:pt>
                <c:pt idx="14">
                  <c:v>28</c:v>
                </c:pt>
                <c:pt idx="15">
                  <c:v>29</c:v>
                </c:pt>
                <c:pt idx="16">
                  <c:v>30</c:v>
                </c:pt>
                <c:pt idx="17">
                  <c:v>31</c:v>
                </c:pt>
                <c:pt idx="18">
                  <c:v>32</c:v>
                </c:pt>
                <c:pt idx="19">
                  <c:v>33</c:v>
                </c:pt>
                <c:pt idx="20">
                  <c:v>34</c:v>
                </c:pt>
                <c:pt idx="21">
                  <c:v>35</c:v>
                </c:pt>
                <c:pt idx="22">
                  <c:v>36</c:v>
                </c:pt>
                <c:pt idx="23">
                  <c:v>37</c:v>
                </c:pt>
                <c:pt idx="24">
                  <c:v>38</c:v>
                </c:pt>
                <c:pt idx="25">
                  <c:v>39</c:v>
                </c:pt>
                <c:pt idx="26">
                  <c:v>40</c:v>
                </c:pt>
                <c:pt idx="27">
                  <c:v>41</c:v>
                </c:pt>
                <c:pt idx="28">
                  <c:v>42</c:v>
                </c:pt>
                <c:pt idx="29">
                  <c:v>43</c:v>
                </c:pt>
                <c:pt idx="30">
                  <c:v>44</c:v>
                </c:pt>
                <c:pt idx="31">
                  <c:v>45</c:v>
                </c:pt>
                <c:pt idx="32">
                  <c:v>46</c:v>
                </c:pt>
                <c:pt idx="33">
                  <c:v>47</c:v>
                </c:pt>
                <c:pt idx="34">
                  <c:v>48</c:v>
                </c:pt>
                <c:pt idx="35">
                  <c:v>49</c:v>
                </c:pt>
                <c:pt idx="36">
                  <c:v>50</c:v>
                </c:pt>
                <c:pt idx="37">
                  <c:v>51</c:v>
                </c:pt>
                <c:pt idx="38">
                  <c:v>52</c:v>
                </c:pt>
                <c:pt idx="39">
                  <c:v>53</c:v>
                </c:pt>
                <c:pt idx="40">
                  <c:v>54</c:v>
                </c:pt>
                <c:pt idx="41">
                  <c:v>55</c:v>
                </c:pt>
                <c:pt idx="42">
                  <c:v>56</c:v>
                </c:pt>
                <c:pt idx="43">
                  <c:v>57</c:v>
                </c:pt>
                <c:pt idx="44">
                  <c:v>58</c:v>
                </c:pt>
                <c:pt idx="45">
                  <c:v>59</c:v>
                </c:pt>
                <c:pt idx="46">
                  <c:v>60</c:v>
                </c:pt>
                <c:pt idx="47">
                  <c:v>61</c:v>
                </c:pt>
                <c:pt idx="48">
                  <c:v>62</c:v>
                </c:pt>
                <c:pt idx="49">
                  <c:v>63</c:v>
                </c:pt>
                <c:pt idx="50">
                  <c:v>64</c:v>
                </c:pt>
                <c:pt idx="51">
                  <c:v>65</c:v>
                </c:pt>
                <c:pt idx="52">
                  <c:v>66</c:v>
                </c:pt>
                <c:pt idx="53">
                  <c:v>67</c:v>
                </c:pt>
                <c:pt idx="54">
                  <c:v>68</c:v>
                </c:pt>
                <c:pt idx="55">
                  <c:v>69</c:v>
                </c:pt>
                <c:pt idx="56">
                  <c:v>70</c:v>
                </c:pt>
                <c:pt idx="57">
                  <c:v>71</c:v>
                </c:pt>
                <c:pt idx="58">
                  <c:v>72</c:v>
                </c:pt>
                <c:pt idx="59">
                  <c:v>73</c:v>
                </c:pt>
                <c:pt idx="60">
                  <c:v>74</c:v>
                </c:pt>
              </c:numCache>
            </c:numRef>
          </c:cat>
          <c:val>
            <c:numRef>
              <c:f>'fig10'!$E$30:$E$90</c:f>
              <c:numCache>
                <c:formatCode>0.0</c:formatCode>
                <c:ptCount val="61"/>
                <c:pt idx="0">
                  <c:v>0.1231</c:v>
                </c:pt>
                <c:pt idx="1">
                  <c:v>0.44090000000000001</c:v>
                </c:pt>
                <c:pt idx="2">
                  <c:v>0.84430000000000005</c:v>
                </c:pt>
                <c:pt idx="3">
                  <c:v>1.3632</c:v>
                </c:pt>
                <c:pt idx="4">
                  <c:v>2.0217000000000001</c:v>
                </c:pt>
                <c:pt idx="5">
                  <c:v>1.5925</c:v>
                </c:pt>
                <c:pt idx="6">
                  <c:v>1.6274</c:v>
                </c:pt>
                <c:pt idx="7">
                  <c:v>1.5884</c:v>
                </c:pt>
                <c:pt idx="8">
                  <c:v>1.4371</c:v>
                </c:pt>
                <c:pt idx="9">
                  <c:v>1.5528</c:v>
                </c:pt>
                <c:pt idx="10">
                  <c:v>1.3524</c:v>
                </c:pt>
                <c:pt idx="11">
                  <c:v>1.4426000000000001</c:v>
                </c:pt>
                <c:pt idx="12">
                  <c:v>1.6222000000000001</c:v>
                </c:pt>
                <c:pt idx="13">
                  <c:v>1.5083</c:v>
                </c:pt>
                <c:pt idx="14">
                  <c:v>1.3835</c:v>
                </c:pt>
                <c:pt idx="15">
                  <c:v>1.4669000000000001</c:v>
                </c:pt>
                <c:pt idx="16">
                  <c:v>1.4164000000000001</c:v>
                </c:pt>
                <c:pt idx="17">
                  <c:v>1.419</c:v>
                </c:pt>
                <c:pt idx="18">
                  <c:v>1.403</c:v>
                </c:pt>
                <c:pt idx="19">
                  <c:v>1.1955</c:v>
                </c:pt>
                <c:pt idx="20">
                  <c:v>1.1637999999999999</c:v>
                </c:pt>
                <c:pt idx="21">
                  <c:v>1.0707</c:v>
                </c:pt>
                <c:pt idx="22">
                  <c:v>1.1392</c:v>
                </c:pt>
                <c:pt idx="23">
                  <c:v>1.0293000000000001</c:v>
                </c:pt>
                <c:pt idx="24">
                  <c:v>1.0421</c:v>
                </c:pt>
                <c:pt idx="25">
                  <c:v>0.99209999999999998</c:v>
                </c:pt>
                <c:pt idx="26">
                  <c:v>1.0733999999999999</c:v>
                </c:pt>
                <c:pt idx="27">
                  <c:v>1.0862000000000001</c:v>
                </c:pt>
                <c:pt idx="28">
                  <c:v>1.0466</c:v>
                </c:pt>
                <c:pt idx="29">
                  <c:v>1.0759000000000001</c:v>
                </c:pt>
                <c:pt idx="30">
                  <c:v>0.97350000000000003</c:v>
                </c:pt>
                <c:pt idx="31">
                  <c:v>1.0134000000000001</c:v>
                </c:pt>
                <c:pt idx="32">
                  <c:v>0.97340000000000004</c:v>
                </c:pt>
                <c:pt idx="33">
                  <c:v>1.0174000000000001</c:v>
                </c:pt>
                <c:pt idx="34">
                  <c:v>1.0463</c:v>
                </c:pt>
                <c:pt idx="35">
                  <c:v>0.99339999999999995</c:v>
                </c:pt>
                <c:pt idx="36">
                  <c:v>0.92810000000000004</c:v>
                </c:pt>
                <c:pt idx="37">
                  <c:v>0.87319999999999998</c:v>
                </c:pt>
                <c:pt idx="38">
                  <c:v>0.8216</c:v>
                </c:pt>
                <c:pt idx="39">
                  <c:v>0.81669999999999998</c:v>
                </c:pt>
                <c:pt idx="40">
                  <c:v>0.74450000000000005</c:v>
                </c:pt>
                <c:pt idx="41">
                  <c:v>0.72170000000000001</c:v>
                </c:pt>
                <c:pt idx="42">
                  <c:v>0.65249999999999997</c:v>
                </c:pt>
                <c:pt idx="43">
                  <c:v>0.58209999999999995</c:v>
                </c:pt>
                <c:pt idx="44">
                  <c:v>0.53869999999999996</c:v>
                </c:pt>
                <c:pt idx="45">
                  <c:v>0.4632</c:v>
                </c:pt>
                <c:pt idx="46">
                  <c:v>0.4113</c:v>
                </c:pt>
                <c:pt idx="47">
                  <c:v>0.36070000000000002</c:v>
                </c:pt>
                <c:pt idx="48">
                  <c:v>0.29970000000000002</c:v>
                </c:pt>
                <c:pt idx="49">
                  <c:v>0.28420000000000001</c:v>
                </c:pt>
                <c:pt idx="50">
                  <c:v>0.2676</c:v>
                </c:pt>
                <c:pt idx="51">
                  <c:v>0.19869999999999999</c:v>
                </c:pt>
                <c:pt idx="52">
                  <c:v>0.19189999999999999</c:v>
                </c:pt>
                <c:pt idx="53">
                  <c:v>0.1268</c:v>
                </c:pt>
                <c:pt idx="54">
                  <c:v>0.1348</c:v>
                </c:pt>
                <c:pt idx="55">
                  <c:v>0.14929999999999999</c:v>
                </c:pt>
                <c:pt idx="56">
                  <c:v>0.11119999999999999</c:v>
                </c:pt>
                <c:pt idx="57">
                  <c:v>0.1124</c:v>
                </c:pt>
                <c:pt idx="58">
                  <c:v>0.1197</c:v>
                </c:pt>
                <c:pt idx="59">
                  <c:v>8.2299999999999998E-2</c:v>
                </c:pt>
                <c:pt idx="60">
                  <c:v>9.7299999999999998E-2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8C-4459-B5F2-140316F238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05728800"/>
        <c:axId val="-105736960"/>
      </c:lineChart>
      <c:catAx>
        <c:axId val="-105728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'fig10'!$B$29</c:f>
              <c:strCache>
                <c:ptCount val="1"/>
                <c:pt idx="0">
                  <c:v>AGE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5736960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-105736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'fig10'!$C$28</c:f>
              <c:strCache>
                <c:ptCount val="1"/>
                <c:pt idx="0">
                  <c:v>Taux de victimation en  ‰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5728800"/>
        <c:crosses val="autoZero"/>
        <c:crossBetween val="midCat"/>
      </c:valAx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138-44F2-98E0-912596092F6A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138-44F2-98E0-912596092F6A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138-44F2-98E0-912596092F6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138-44F2-98E0-912596092F6A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138-44F2-98E0-912596092F6A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138-44F2-98E0-912596092F6A}"/>
              </c:ext>
            </c:extLst>
          </c:dPt>
          <c:dLbls>
            <c:dLbl>
              <c:idx val="1"/>
              <c:layout>
                <c:manualLayout>
                  <c:x val="-1.6651797429479493E-2"/>
                  <c:y val="-3.859140754714237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138-44F2-98E0-912596092F6A}"/>
                </c:ext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138-44F2-98E0-912596092F6A}"/>
                </c:ext>
              </c:extLst>
            </c:dLbl>
            <c:dLbl>
              <c:idx val="3"/>
              <c:layout>
                <c:manualLayout>
                  <c:x val="-2.3980576702504801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138-44F2-98E0-912596092F6A}"/>
                </c:ext>
              </c:extLst>
            </c:dLbl>
            <c:dLbl>
              <c:idx val="4"/>
              <c:layout>
                <c:manualLayout>
                  <c:x val="7.1364846126339629E-3"/>
                  <c:y val="-1.54365630188569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138-44F2-98E0-912596092F6A}"/>
                </c:ext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138-44F2-98E0-912596092F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'fig12'!$A$28:$F$28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'fig12'!$A$29:$F$29</c:f>
              <c:numCache>
                <c:formatCode>0__%</c:formatCode>
                <c:ptCount val="6"/>
                <c:pt idx="0">
                  <c:v>0.91672492135616912</c:v>
                </c:pt>
                <c:pt idx="1">
                  <c:v>2.4204823488290807E-2</c:v>
                </c:pt>
                <c:pt idx="2">
                  <c:v>1.118490038448095E-2</c:v>
                </c:pt>
                <c:pt idx="3">
                  <c:v>4.0982174065012235E-2</c:v>
                </c:pt>
                <c:pt idx="4">
                  <c:v>5.3303040894792028E-3</c:v>
                </c:pt>
                <c:pt idx="5">
                  <c:v>1.5728766165676337E-3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138-44F2-98E0-912596092F6A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2260115072190834"/>
          <c:y val="0.25084293357902182"/>
          <c:w val="0.20116101285902688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221192</xdr:rowOff>
    </xdr:from>
    <xdr:to>
      <xdr:col>7</xdr:col>
      <xdr:colOff>340275</xdr:colOff>
      <xdr:row>13</xdr:row>
      <xdr:rowOff>125659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117819</xdr:rowOff>
    </xdr:from>
    <xdr:to>
      <xdr:col>7</xdr:col>
      <xdr:colOff>152607</xdr:colOff>
      <xdr:row>18</xdr:row>
      <xdr:rowOff>170207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</xdr:col>
      <xdr:colOff>255769</xdr:colOff>
      <xdr:row>14</xdr:row>
      <xdr:rowOff>70328</xdr:rowOff>
    </xdr:to>
    <xdr:pic>
      <xdr:nvPicPr>
        <xdr:cNvPr id="10" name="Image 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28625"/>
          <a:ext cx="5761219" cy="258492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122081</xdr:colOff>
      <xdr:row>75</xdr:row>
      <xdr:rowOff>73115</xdr:rowOff>
    </xdr:from>
    <xdr:to>
      <xdr:col>10</xdr:col>
      <xdr:colOff>693581</xdr:colOff>
      <xdr:row>90</xdr:row>
      <xdr:rowOff>144216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175744</xdr:colOff>
      <xdr:row>75</xdr:row>
      <xdr:rowOff>92701</xdr:rowOff>
    </xdr:from>
    <xdr:to>
      <xdr:col>17</xdr:col>
      <xdr:colOff>0</xdr:colOff>
      <xdr:row>88</xdr:row>
      <xdr:rowOff>102225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265493</xdr:colOff>
      <xdr:row>58</xdr:row>
      <xdr:rowOff>180975</xdr:rowOff>
    </xdr:from>
    <xdr:to>
      <xdr:col>15</xdr:col>
      <xdr:colOff>36893</xdr:colOff>
      <xdr:row>71</xdr:row>
      <xdr:rowOff>190500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</xdr:row>
      <xdr:rowOff>167917</xdr:rowOff>
    </xdr:from>
    <xdr:to>
      <xdr:col>7</xdr:col>
      <xdr:colOff>426000</xdr:colOff>
      <xdr:row>13</xdr:row>
      <xdr:rowOff>108367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9526</xdr:colOff>
      <xdr:row>1</xdr:row>
      <xdr:rowOff>104775</xdr:rowOff>
    </xdr:from>
    <xdr:to>
      <xdr:col>0</xdr:col>
      <xdr:colOff>4933950</xdr:colOff>
      <xdr:row>13</xdr:row>
      <xdr:rowOff>26175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42990</xdr:colOff>
      <xdr:row>1</xdr:row>
      <xdr:rowOff>76200</xdr:rowOff>
    </xdr:from>
    <xdr:to>
      <xdr:col>8</xdr:col>
      <xdr:colOff>398503</xdr:colOff>
      <xdr:row>23</xdr:row>
      <xdr:rowOff>38100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990" y="295275"/>
          <a:ext cx="6451513" cy="41529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6</xdr:col>
      <xdr:colOff>650367</xdr:colOff>
      <xdr:row>29</xdr:row>
      <xdr:rowOff>85725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19075"/>
          <a:ext cx="6070092" cy="541972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1</xdr:row>
      <xdr:rowOff>47624</xdr:rowOff>
    </xdr:from>
    <xdr:to>
      <xdr:col>5</xdr:col>
      <xdr:colOff>424815</xdr:colOff>
      <xdr:row>28</xdr:row>
      <xdr:rowOff>190499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266699"/>
          <a:ext cx="5920740" cy="528637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</xdr:row>
      <xdr:rowOff>42861</xdr:rowOff>
    </xdr:from>
    <xdr:to>
      <xdr:col>9</xdr:col>
      <xdr:colOff>257175</xdr:colOff>
      <xdr:row>19</xdr:row>
      <xdr:rowOff>180974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80961</xdr:rowOff>
    </xdr:from>
    <xdr:to>
      <xdr:col>9</xdr:col>
      <xdr:colOff>238125</xdr:colOff>
      <xdr:row>20</xdr:row>
      <xdr:rowOff>28574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rancois.tugores\Desktop\Archives%20Bilan%20Stat%202018\output_diffusion_new_tableaux_graphiques_trim%20bilan%202018-diffusion_V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au_synthèse"/>
      <sheetName val="Homicides_rect"/>
      <sheetName val="Vols_avec_armes"/>
      <sheetName val="Vols_violents_sans_arme"/>
      <sheetName val="Vols_sans_violence_personnes"/>
      <sheetName val="CBV"/>
      <sheetName val="Cambriolages"/>
      <sheetName val="Vols_véhicules"/>
      <sheetName val="Vols_dans_véhicules"/>
      <sheetName val="Vols_accessoires2"/>
      <sheetName val="Vols_accessoires_véhicules"/>
      <sheetName val="Vols_auto"/>
      <sheetName val="vols_2rm"/>
      <sheetName val="escroqueries"/>
      <sheetName val="dégradations"/>
      <sheetName val="viols"/>
      <sheetName val="agressions"/>
      <sheetName val="violences"/>
      <sheetName val="index26"/>
      <sheetName val="index25"/>
      <sheetName val="index32"/>
      <sheetName val="index42"/>
      <sheetName val="index43"/>
    </sheetNames>
    <sheetDataSet>
      <sheetData sheetId="0"/>
      <sheetData sheetId="1"/>
      <sheetData sheetId="2"/>
      <sheetData sheetId="3"/>
      <sheetData sheetId="4">
        <row r="9">
          <cell r="AD9">
            <v>10.5897314074961</v>
          </cell>
        </row>
        <row r="10">
          <cell r="AD10">
            <v>3.1700077617098099</v>
          </cell>
        </row>
        <row r="11">
          <cell r="AD11">
            <v>9.3412174089811693</v>
          </cell>
        </row>
        <row r="12">
          <cell r="AD12">
            <v>-0.153626993659395</v>
          </cell>
        </row>
        <row r="13">
          <cell r="AD13">
            <v>3.7955295697420701</v>
          </cell>
        </row>
      </sheetData>
      <sheetData sheetId="5"/>
      <sheetData sheetId="6"/>
      <sheetData sheetId="7">
        <row r="8">
          <cell r="AD8">
            <v>-8.3085295090345994</v>
          </cell>
        </row>
      </sheetData>
      <sheetData sheetId="8"/>
      <sheetData sheetId="9"/>
      <sheetData sheetId="10"/>
      <sheetData sheetId="11">
        <row r="2">
          <cell r="W2" t="str">
            <v>Tous services</v>
          </cell>
        </row>
      </sheetData>
      <sheetData sheetId="12">
        <row r="2">
          <cell r="W2" t="str">
            <v>Tous services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Thème Office">
  <a:themeElements>
    <a:clrScheme name="Personnalisé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2C4F9E"/>
      </a:accent1>
      <a:accent2>
        <a:srgbClr val="ED7D31"/>
      </a:accent2>
      <a:accent3>
        <a:srgbClr val="A5A5A5"/>
      </a:accent3>
      <a:accent4>
        <a:srgbClr val="954F72"/>
      </a:accent4>
      <a:accent5>
        <a:srgbClr val="2C4F9E"/>
      </a:accent5>
      <a:accent6>
        <a:srgbClr val="70AD47"/>
      </a:accent6>
      <a:hlink>
        <a:srgbClr val="000000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3"/>
  <sheetViews>
    <sheetView zoomScaleNormal="100" workbookViewId="0">
      <selection activeCell="L17" sqref="L17"/>
    </sheetView>
  </sheetViews>
  <sheetFormatPr baseColWidth="10" defaultRowHeight="16.5" x14ac:dyDescent="0.3"/>
  <cols>
    <col min="1" max="1" width="11.42578125" style="45"/>
    <col min="2" max="2" width="12.7109375" style="45" customWidth="1"/>
    <col min="3" max="12" width="11.42578125" style="45"/>
    <col min="13" max="13" width="11.42578125" style="53"/>
    <col min="14" max="16384" width="11.42578125" style="45"/>
  </cols>
  <sheetData>
    <row r="1" spans="1:16" ht="16.5" customHeight="1" x14ac:dyDescent="0.35">
      <c r="A1" s="38" t="s">
        <v>70</v>
      </c>
    </row>
    <row r="2" spans="1:16" ht="17.25" customHeight="1" x14ac:dyDescent="0.3">
      <c r="A2" s="53"/>
      <c r="B2" s="53"/>
      <c r="C2" s="53"/>
      <c r="D2" s="53"/>
      <c r="E2" s="54"/>
      <c r="F2" s="54"/>
      <c r="G2" s="54"/>
      <c r="I2" s="54"/>
    </row>
    <row r="3" spans="1:16" x14ac:dyDescent="0.3">
      <c r="A3" s="53"/>
      <c r="B3" s="53"/>
      <c r="C3" s="53"/>
      <c r="D3" s="53"/>
      <c r="E3" s="54"/>
      <c r="F3" s="54"/>
      <c r="H3" s="54"/>
    </row>
    <row r="4" spans="1:16" x14ac:dyDescent="0.3">
      <c r="A4" s="53"/>
      <c r="B4" s="53"/>
      <c r="C4" s="53"/>
      <c r="D4" s="53"/>
      <c r="E4" s="54"/>
      <c r="F4" s="54"/>
      <c r="H4" s="54"/>
    </row>
    <row r="5" spans="1:16" x14ac:dyDescent="0.3">
      <c r="A5" s="53"/>
      <c r="B5" s="53"/>
      <c r="C5" s="53"/>
      <c r="D5" s="53"/>
      <c r="E5" s="54"/>
      <c r="F5" s="54"/>
      <c r="H5" s="54"/>
    </row>
    <row r="6" spans="1:16" x14ac:dyDescent="0.3">
      <c r="A6" s="53"/>
      <c r="B6" s="53"/>
      <c r="C6" s="53"/>
      <c r="D6" s="53"/>
      <c r="E6" s="54"/>
      <c r="F6" s="54"/>
      <c r="H6" s="54"/>
    </row>
    <row r="7" spans="1:16" x14ac:dyDescent="0.3">
      <c r="A7" s="53"/>
      <c r="B7" s="53"/>
      <c r="C7" s="53"/>
      <c r="D7" s="53"/>
      <c r="E7" s="54"/>
      <c r="F7" s="54"/>
      <c r="H7" s="54"/>
    </row>
    <row r="8" spans="1:16" x14ac:dyDescent="0.3">
      <c r="A8" s="53"/>
      <c r="B8" s="53"/>
      <c r="C8" s="53"/>
      <c r="D8" s="53"/>
      <c r="E8" s="54"/>
      <c r="F8" s="54"/>
      <c r="H8" s="54"/>
    </row>
    <row r="9" spans="1:16" x14ac:dyDescent="0.3">
      <c r="A9" s="53"/>
      <c r="B9" s="53"/>
      <c r="C9" s="53"/>
      <c r="D9" s="53"/>
      <c r="E9" s="54"/>
      <c r="F9" s="54"/>
      <c r="H9" s="54"/>
    </row>
    <row r="10" spans="1:16" x14ac:dyDescent="0.3">
      <c r="A10" s="53"/>
      <c r="B10" s="53"/>
      <c r="C10" s="53"/>
      <c r="D10" s="53"/>
      <c r="E10" s="54"/>
      <c r="F10" s="54"/>
      <c r="H10" s="54"/>
    </row>
    <row r="11" spans="1:16" x14ac:dyDescent="0.3">
      <c r="A11" s="53"/>
      <c r="B11" s="53"/>
      <c r="C11" s="53"/>
      <c r="D11" s="53"/>
      <c r="E11" s="54"/>
      <c r="F11" s="54"/>
      <c r="H11" s="54"/>
    </row>
    <row r="12" spans="1:16" x14ac:dyDescent="0.3">
      <c r="A12" s="53"/>
      <c r="B12" s="53"/>
      <c r="C12" s="53"/>
      <c r="D12" s="53"/>
      <c r="E12" s="54"/>
      <c r="F12" s="54"/>
      <c r="H12" s="54"/>
    </row>
    <row r="13" spans="1:16" x14ac:dyDescent="0.3">
      <c r="A13" s="53"/>
      <c r="B13" s="53"/>
      <c r="C13" s="53"/>
      <c r="D13" s="53"/>
      <c r="E13" s="54"/>
      <c r="F13" s="54"/>
      <c r="H13" s="54"/>
      <c r="N13" s="20"/>
      <c r="O13" s="20"/>
      <c r="P13" s="20"/>
    </row>
    <row r="14" spans="1:16" x14ac:dyDescent="0.3">
      <c r="A14" s="53"/>
      <c r="B14" s="53"/>
      <c r="C14" s="53"/>
      <c r="D14" s="53"/>
      <c r="E14" s="54"/>
      <c r="F14" s="54"/>
      <c r="H14" s="54"/>
      <c r="N14" s="20"/>
      <c r="O14" s="20"/>
      <c r="P14" s="20"/>
    </row>
    <row r="15" spans="1:16" x14ac:dyDescent="0.3">
      <c r="A15" s="43" t="s">
        <v>23</v>
      </c>
      <c r="B15" s="53"/>
      <c r="C15" s="53"/>
      <c r="D15" s="53"/>
      <c r="E15" s="54"/>
      <c r="F15" s="54"/>
      <c r="H15" s="54"/>
      <c r="N15" s="20"/>
      <c r="O15" s="20"/>
      <c r="P15" s="20"/>
    </row>
    <row r="16" spans="1:16" x14ac:dyDescent="0.3">
      <c r="A16" s="46" t="s">
        <v>69</v>
      </c>
      <c r="B16" s="53"/>
      <c r="C16" s="53"/>
      <c r="D16" s="53"/>
      <c r="E16" s="54"/>
      <c r="F16" s="54"/>
      <c r="H16" s="54"/>
      <c r="N16" s="20"/>
      <c r="O16" s="20"/>
      <c r="P16" s="20"/>
    </row>
    <row r="17" spans="1:16" x14ac:dyDescent="0.3">
      <c r="A17" s="53"/>
      <c r="B17" s="53"/>
      <c r="C17" s="53"/>
      <c r="D17" s="53"/>
      <c r="E17" s="54"/>
      <c r="F17" s="54"/>
      <c r="H17" s="54"/>
      <c r="N17" s="20"/>
      <c r="O17" s="20"/>
      <c r="P17" s="20"/>
    </row>
    <row r="18" spans="1:16" x14ac:dyDescent="0.3">
      <c r="A18" s="53"/>
      <c r="B18" s="53"/>
      <c r="C18" s="53"/>
      <c r="D18" s="53"/>
      <c r="E18" s="54"/>
      <c r="F18" s="54"/>
      <c r="H18" s="54"/>
      <c r="N18" s="20"/>
      <c r="O18" s="20"/>
      <c r="P18" s="20"/>
    </row>
    <row r="19" spans="1:16" x14ac:dyDescent="0.3">
      <c r="A19" s="55"/>
      <c r="B19" s="56" t="s">
        <v>0</v>
      </c>
      <c r="C19" s="53"/>
      <c r="D19" s="53"/>
      <c r="E19" s="54"/>
      <c r="F19" s="54"/>
      <c r="H19" s="54"/>
      <c r="N19" s="20"/>
      <c r="O19" s="20"/>
      <c r="P19" s="20"/>
    </row>
    <row r="20" spans="1:16" ht="17.25" x14ac:dyDescent="0.35">
      <c r="A20" s="57">
        <v>2008</v>
      </c>
      <c r="B20" s="56">
        <v>211500</v>
      </c>
      <c r="C20" s="53"/>
      <c r="D20" s="53"/>
      <c r="E20" s="54"/>
      <c r="F20" s="54"/>
      <c r="H20" s="54"/>
      <c r="N20" s="20"/>
      <c r="O20" s="20"/>
      <c r="P20" s="20"/>
    </row>
    <row r="21" spans="1:16" ht="17.25" x14ac:dyDescent="0.35">
      <c r="A21" s="57">
        <v>2009</v>
      </c>
      <c r="B21" s="56">
        <v>207900</v>
      </c>
      <c r="C21" s="53"/>
      <c r="D21" s="53"/>
      <c r="E21" s="54"/>
      <c r="F21" s="54"/>
      <c r="H21" s="54"/>
      <c r="N21" s="20"/>
      <c r="O21" s="20"/>
      <c r="P21" s="20"/>
    </row>
    <row r="22" spans="1:16" ht="17.25" x14ac:dyDescent="0.35">
      <c r="A22" s="57">
        <v>2010</v>
      </c>
      <c r="B22" s="56">
        <v>195400</v>
      </c>
      <c r="C22" s="53"/>
      <c r="D22" s="53"/>
      <c r="E22" s="54"/>
      <c r="F22" s="54"/>
      <c r="H22" s="54"/>
      <c r="N22" s="20"/>
      <c r="O22" s="20"/>
      <c r="P22" s="20"/>
    </row>
    <row r="23" spans="1:16" ht="17.25" x14ac:dyDescent="0.35">
      <c r="A23" s="57">
        <v>2011</v>
      </c>
      <c r="B23" s="56">
        <v>186800</v>
      </c>
      <c r="C23" s="53"/>
      <c r="D23" s="53"/>
      <c r="E23" s="54"/>
      <c r="F23" s="54"/>
      <c r="H23" s="54"/>
      <c r="N23" s="20"/>
      <c r="O23" s="20"/>
      <c r="P23" s="20"/>
    </row>
    <row r="24" spans="1:16" ht="17.25" x14ac:dyDescent="0.35">
      <c r="A24" s="57">
        <v>2012</v>
      </c>
      <c r="B24" s="56">
        <v>178300</v>
      </c>
      <c r="C24" s="53"/>
      <c r="D24" s="53"/>
      <c r="E24" s="54"/>
      <c r="F24" s="54"/>
      <c r="H24" s="54"/>
      <c r="N24" s="20"/>
      <c r="O24" s="20"/>
      <c r="P24" s="20"/>
    </row>
    <row r="25" spans="1:16" ht="17.25" x14ac:dyDescent="0.35">
      <c r="A25" s="57">
        <v>2013</v>
      </c>
      <c r="B25" s="56">
        <v>173400</v>
      </c>
      <c r="C25" s="53"/>
      <c r="D25" s="53"/>
      <c r="E25" s="54"/>
      <c r="F25" s="54"/>
      <c r="H25" s="54"/>
      <c r="N25" s="20"/>
      <c r="O25" s="20"/>
      <c r="P25" s="20"/>
    </row>
    <row r="26" spans="1:16" ht="17.25" x14ac:dyDescent="0.35">
      <c r="A26" s="57">
        <v>2014</v>
      </c>
      <c r="B26" s="56">
        <v>168600</v>
      </c>
      <c r="C26" s="53"/>
      <c r="D26" s="53"/>
      <c r="E26" s="54"/>
      <c r="F26" s="54"/>
      <c r="H26" s="54"/>
      <c r="N26" s="20"/>
      <c r="O26" s="20"/>
      <c r="P26" s="20"/>
    </row>
    <row r="27" spans="1:16" ht="17.25" x14ac:dyDescent="0.35">
      <c r="A27" s="57">
        <v>2015</v>
      </c>
      <c r="B27" s="56">
        <v>168600</v>
      </c>
      <c r="C27" s="53"/>
      <c r="D27" s="53"/>
      <c r="E27" s="54"/>
      <c r="F27" s="54"/>
      <c r="H27" s="54"/>
      <c r="N27" s="20"/>
      <c r="O27" s="20"/>
      <c r="P27" s="20"/>
    </row>
    <row r="28" spans="1:16" ht="17.25" x14ac:dyDescent="0.35">
      <c r="A28" s="57">
        <v>2016</v>
      </c>
      <c r="B28" s="56">
        <v>164000</v>
      </c>
      <c r="C28" s="53"/>
      <c r="D28" s="53"/>
      <c r="E28" s="54"/>
      <c r="F28" s="54"/>
      <c r="H28" s="54"/>
      <c r="N28" s="20"/>
      <c r="O28" s="20"/>
      <c r="P28" s="20"/>
    </row>
    <row r="29" spans="1:16" ht="17.25" x14ac:dyDescent="0.35">
      <c r="A29" s="57">
        <v>2017</v>
      </c>
      <c r="B29" s="56">
        <v>153700</v>
      </c>
      <c r="C29" s="53"/>
      <c r="D29" s="53"/>
      <c r="E29" s="54"/>
      <c r="F29" s="54"/>
      <c r="H29" s="54"/>
      <c r="N29" s="20"/>
      <c r="O29" s="20"/>
      <c r="P29" s="20"/>
    </row>
    <row r="30" spans="1:16" ht="17.25" x14ac:dyDescent="0.35">
      <c r="A30" s="57">
        <v>2018</v>
      </c>
      <c r="B30" s="56">
        <v>142100</v>
      </c>
      <c r="C30" s="53"/>
      <c r="D30" s="53"/>
      <c r="E30" s="54"/>
      <c r="F30" s="54"/>
      <c r="H30" s="54"/>
      <c r="N30" s="20"/>
      <c r="O30" s="20"/>
      <c r="P30" s="20"/>
    </row>
    <row r="31" spans="1:16" x14ac:dyDescent="0.3">
      <c r="A31" s="53"/>
      <c r="B31" s="53"/>
      <c r="C31" s="53"/>
      <c r="D31" s="53"/>
      <c r="E31" s="54"/>
      <c r="F31" s="54"/>
      <c r="H31" s="54"/>
      <c r="N31" s="20"/>
      <c r="O31" s="20"/>
      <c r="P31" s="20"/>
    </row>
    <row r="32" spans="1:16" x14ac:dyDescent="0.3">
      <c r="A32" s="53"/>
      <c r="B32" s="53"/>
      <c r="C32" s="53"/>
      <c r="D32" s="53"/>
      <c r="E32" s="54"/>
      <c r="F32" s="54"/>
      <c r="H32" s="54"/>
      <c r="N32" s="20"/>
      <c r="O32" s="20"/>
      <c r="P32" s="20"/>
    </row>
    <row r="33" spans="1:16" x14ac:dyDescent="0.3">
      <c r="A33" s="53"/>
      <c r="B33" s="53"/>
      <c r="C33" s="53"/>
      <c r="D33" s="53"/>
      <c r="E33" s="54"/>
      <c r="F33" s="54"/>
      <c r="H33" s="54"/>
      <c r="N33" s="20"/>
      <c r="O33" s="20"/>
      <c r="P33" s="20"/>
    </row>
    <row r="34" spans="1:16" x14ac:dyDescent="0.3">
      <c r="A34" s="53"/>
      <c r="B34" s="53"/>
      <c r="C34" s="53"/>
      <c r="D34" s="53"/>
      <c r="E34" s="54"/>
      <c r="F34" s="54"/>
      <c r="H34" s="54"/>
      <c r="N34" s="20"/>
      <c r="O34" s="20"/>
      <c r="P34" s="20"/>
    </row>
    <row r="35" spans="1:16" x14ac:dyDescent="0.3">
      <c r="A35" s="53"/>
      <c r="B35" s="53"/>
      <c r="C35" s="53"/>
      <c r="D35" s="53"/>
      <c r="E35" s="54"/>
      <c r="F35" s="54"/>
      <c r="H35" s="54"/>
      <c r="N35" s="20"/>
      <c r="O35" s="20"/>
      <c r="P35" s="20"/>
    </row>
    <row r="36" spans="1:16" x14ac:dyDescent="0.3">
      <c r="A36" s="53"/>
      <c r="B36" s="53"/>
      <c r="C36" s="53"/>
      <c r="D36" s="53"/>
      <c r="E36" s="54"/>
      <c r="F36" s="54"/>
      <c r="H36" s="54"/>
      <c r="N36" s="20"/>
      <c r="O36" s="20"/>
      <c r="P36" s="20"/>
    </row>
    <row r="37" spans="1:16" x14ac:dyDescent="0.3">
      <c r="A37" s="53"/>
      <c r="B37" s="53"/>
      <c r="C37" s="53"/>
      <c r="D37" s="53"/>
      <c r="E37" s="54"/>
      <c r="F37" s="54"/>
      <c r="H37" s="54"/>
      <c r="N37" s="20"/>
      <c r="O37" s="20"/>
      <c r="P37" s="20"/>
    </row>
    <row r="38" spans="1:16" x14ac:dyDescent="0.3">
      <c r="A38" s="53"/>
      <c r="B38" s="53"/>
      <c r="C38" s="53"/>
      <c r="D38" s="53"/>
      <c r="E38" s="54"/>
      <c r="F38" s="54"/>
      <c r="H38" s="54"/>
      <c r="N38" s="20"/>
      <c r="O38" s="20"/>
      <c r="P38" s="20"/>
    </row>
    <row r="39" spans="1:16" x14ac:dyDescent="0.3">
      <c r="A39" s="53"/>
      <c r="B39" s="53"/>
      <c r="C39" s="53"/>
      <c r="D39" s="53"/>
      <c r="E39" s="54"/>
      <c r="F39" s="54"/>
      <c r="H39" s="54"/>
      <c r="N39" s="20"/>
      <c r="O39" s="20"/>
      <c r="P39" s="20"/>
    </row>
    <row r="40" spans="1:16" x14ac:dyDescent="0.3">
      <c r="A40" s="53"/>
      <c r="B40" s="53"/>
      <c r="C40" s="53"/>
      <c r="D40" s="53"/>
      <c r="E40" s="54"/>
      <c r="F40" s="54"/>
      <c r="H40" s="54"/>
      <c r="N40" s="20"/>
      <c r="O40" s="20"/>
      <c r="P40" s="20"/>
    </row>
    <row r="41" spans="1:16" x14ac:dyDescent="0.3">
      <c r="A41" s="53"/>
      <c r="B41" s="53"/>
      <c r="C41" s="53"/>
      <c r="D41" s="53"/>
      <c r="E41" s="54"/>
      <c r="F41" s="54"/>
      <c r="H41" s="54"/>
      <c r="N41" s="20"/>
      <c r="O41" s="20"/>
      <c r="P41" s="20"/>
    </row>
    <row r="42" spans="1:16" x14ac:dyDescent="0.3">
      <c r="A42" s="53"/>
      <c r="B42" s="53"/>
      <c r="C42" s="53"/>
      <c r="D42" s="53"/>
      <c r="E42" s="54"/>
      <c r="F42" s="54"/>
      <c r="H42" s="54"/>
      <c r="N42" s="20"/>
      <c r="O42" s="20"/>
      <c r="P42" s="20"/>
    </row>
    <row r="43" spans="1:16" x14ac:dyDescent="0.3">
      <c r="A43" s="53"/>
      <c r="B43" s="53"/>
      <c r="C43" s="53"/>
      <c r="D43" s="53"/>
      <c r="E43" s="54"/>
      <c r="F43" s="54"/>
      <c r="H43" s="54"/>
    </row>
    <row r="44" spans="1:16" x14ac:dyDescent="0.3">
      <c r="A44" s="53"/>
      <c r="B44" s="53"/>
      <c r="C44" s="53"/>
      <c r="D44" s="53"/>
      <c r="E44" s="54"/>
      <c r="F44" s="54"/>
      <c r="H44" s="54"/>
    </row>
    <row r="45" spans="1:16" x14ac:dyDescent="0.3">
      <c r="A45" s="53"/>
      <c r="B45" s="53"/>
      <c r="C45" s="53"/>
      <c r="D45" s="53"/>
      <c r="E45" s="54"/>
      <c r="F45" s="54"/>
      <c r="H45" s="54"/>
    </row>
    <row r="46" spans="1:16" x14ac:dyDescent="0.3">
      <c r="A46" s="53"/>
      <c r="B46" s="53"/>
      <c r="C46" s="53"/>
      <c r="D46" s="53"/>
      <c r="E46" s="54"/>
      <c r="F46" s="54"/>
      <c r="H46" s="54"/>
    </row>
    <row r="47" spans="1:16" x14ac:dyDescent="0.3">
      <c r="A47" s="53"/>
      <c r="B47" s="53"/>
      <c r="C47" s="53"/>
      <c r="D47" s="53"/>
      <c r="E47" s="54"/>
      <c r="F47" s="54"/>
      <c r="H47" s="54"/>
    </row>
    <row r="48" spans="1:16" x14ac:dyDescent="0.3">
      <c r="A48" s="53"/>
      <c r="B48" s="53"/>
      <c r="C48" s="53"/>
      <c r="D48" s="53"/>
      <c r="E48" s="54"/>
      <c r="F48" s="54"/>
      <c r="H48" s="54"/>
    </row>
    <row r="49" spans="1:8" x14ac:dyDescent="0.3">
      <c r="A49" s="53"/>
      <c r="B49" s="53"/>
      <c r="C49" s="53"/>
      <c r="D49" s="53"/>
      <c r="E49" s="54"/>
      <c r="F49" s="54"/>
      <c r="H49" s="54"/>
    </row>
    <row r="50" spans="1:8" x14ac:dyDescent="0.3">
      <c r="A50" s="53"/>
      <c r="B50" s="53"/>
      <c r="C50" s="53"/>
      <c r="D50" s="53"/>
      <c r="E50" s="54"/>
      <c r="F50" s="54"/>
      <c r="H50" s="54"/>
    </row>
    <row r="51" spans="1:8" x14ac:dyDescent="0.3">
      <c r="A51" s="53"/>
      <c r="B51" s="53"/>
      <c r="C51" s="53"/>
      <c r="D51" s="53"/>
      <c r="E51" s="54"/>
      <c r="F51" s="54"/>
      <c r="H51" s="54"/>
    </row>
    <row r="52" spans="1:8" x14ac:dyDescent="0.3">
      <c r="A52" s="53"/>
      <c r="B52" s="53"/>
      <c r="C52" s="53"/>
      <c r="D52" s="53"/>
      <c r="E52" s="54"/>
      <c r="F52" s="54"/>
      <c r="H52" s="54"/>
    </row>
    <row r="53" spans="1:8" x14ac:dyDescent="0.3">
      <c r="A53" s="53"/>
      <c r="B53" s="53"/>
      <c r="C53" s="53"/>
      <c r="D53" s="53"/>
      <c r="E53" s="54"/>
      <c r="F53" s="54"/>
      <c r="H53" s="54"/>
    </row>
    <row r="54" spans="1:8" x14ac:dyDescent="0.3">
      <c r="A54" s="53"/>
      <c r="B54" s="53"/>
      <c r="C54" s="53"/>
      <c r="D54" s="53"/>
      <c r="E54" s="54"/>
      <c r="F54" s="54"/>
      <c r="H54" s="54"/>
    </row>
    <row r="55" spans="1:8" x14ac:dyDescent="0.3">
      <c r="A55" s="53"/>
      <c r="B55" s="53"/>
      <c r="C55" s="53"/>
      <c r="D55" s="53"/>
      <c r="E55" s="54"/>
      <c r="F55" s="54"/>
      <c r="H55" s="54"/>
    </row>
    <row r="56" spans="1:8" x14ac:dyDescent="0.3">
      <c r="A56" s="53"/>
      <c r="B56" s="53"/>
      <c r="C56" s="53"/>
      <c r="D56" s="53"/>
      <c r="E56" s="54"/>
      <c r="F56" s="54"/>
      <c r="H56" s="54"/>
    </row>
    <row r="57" spans="1:8" x14ac:dyDescent="0.3">
      <c r="A57" s="53"/>
      <c r="B57" s="53"/>
      <c r="C57" s="53"/>
      <c r="D57" s="53"/>
      <c r="E57" s="54"/>
      <c r="F57" s="54"/>
      <c r="H57" s="54"/>
    </row>
    <row r="58" spans="1:8" x14ac:dyDescent="0.3">
      <c r="A58" s="53"/>
      <c r="B58" s="53"/>
      <c r="C58" s="53"/>
      <c r="D58" s="53"/>
      <c r="E58" s="54"/>
      <c r="F58" s="54"/>
      <c r="H58" s="54"/>
    </row>
    <row r="59" spans="1:8" x14ac:dyDescent="0.3">
      <c r="A59" s="53"/>
      <c r="B59" s="53"/>
      <c r="C59" s="53"/>
      <c r="D59" s="53"/>
      <c r="E59" s="54"/>
      <c r="F59" s="54"/>
      <c r="H59" s="54"/>
    </row>
    <row r="60" spans="1:8" x14ac:dyDescent="0.3">
      <c r="A60" s="53"/>
      <c r="B60" s="53"/>
      <c r="C60" s="53"/>
      <c r="D60" s="53"/>
      <c r="E60" s="54"/>
      <c r="F60" s="54"/>
      <c r="H60" s="54"/>
    </row>
    <row r="61" spans="1:8" x14ac:dyDescent="0.3">
      <c r="A61" s="53"/>
      <c r="B61" s="53"/>
      <c r="C61" s="53"/>
      <c r="D61" s="53"/>
      <c r="E61" s="54"/>
      <c r="F61" s="54"/>
      <c r="H61" s="54"/>
    </row>
    <row r="62" spans="1:8" x14ac:dyDescent="0.3">
      <c r="A62" s="53"/>
      <c r="B62" s="53"/>
      <c r="C62" s="53"/>
      <c r="D62" s="53"/>
      <c r="E62" s="54"/>
      <c r="F62" s="54"/>
      <c r="H62" s="54"/>
    </row>
    <row r="63" spans="1:8" x14ac:dyDescent="0.3">
      <c r="A63" s="53"/>
      <c r="B63" s="53"/>
      <c r="C63" s="53"/>
      <c r="D63" s="53"/>
      <c r="E63" s="54"/>
      <c r="F63" s="54"/>
      <c r="H63" s="54"/>
    </row>
    <row r="64" spans="1:8" x14ac:dyDescent="0.3">
      <c r="A64" s="53"/>
      <c r="B64" s="53"/>
      <c r="C64" s="53"/>
      <c r="D64" s="53"/>
      <c r="E64" s="54"/>
      <c r="F64" s="54"/>
      <c r="H64" s="54"/>
    </row>
    <row r="65" spans="1:8" x14ac:dyDescent="0.3">
      <c r="A65" s="53"/>
      <c r="B65" s="53"/>
      <c r="C65" s="53"/>
      <c r="D65" s="53"/>
      <c r="E65" s="54"/>
      <c r="F65" s="54"/>
      <c r="H65" s="54"/>
    </row>
    <row r="66" spans="1:8" x14ac:dyDescent="0.3">
      <c r="A66" s="53"/>
      <c r="B66" s="53"/>
      <c r="C66" s="53"/>
      <c r="D66" s="53"/>
      <c r="E66" s="54"/>
      <c r="F66" s="54"/>
      <c r="H66" s="54"/>
    </row>
    <row r="67" spans="1:8" x14ac:dyDescent="0.3">
      <c r="A67" s="53"/>
      <c r="B67" s="53"/>
      <c r="C67" s="53"/>
      <c r="D67" s="53"/>
      <c r="E67" s="54"/>
      <c r="F67" s="54"/>
      <c r="H67" s="54"/>
    </row>
    <row r="68" spans="1:8" x14ac:dyDescent="0.3">
      <c r="A68" s="53"/>
      <c r="B68" s="53"/>
      <c r="C68" s="53"/>
      <c r="D68" s="53"/>
      <c r="E68" s="54"/>
      <c r="F68" s="54"/>
      <c r="H68" s="54"/>
    </row>
    <row r="69" spans="1:8" x14ac:dyDescent="0.3">
      <c r="A69" s="53"/>
      <c r="B69" s="53"/>
      <c r="C69" s="53"/>
      <c r="D69" s="53"/>
      <c r="E69" s="54"/>
      <c r="F69" s="54"/>
      <c r="H69" s="54"/>
    </row>
    <row r="70" spans="1:8" x14ac:dyDescent="0.3">
      <c r="A70" s="53"/>
      <c r="B70" s="53"/>
      <c r="C70" s="53"/>
      <c r="D70" s="53"/>
      <c r="E70" s="54"/>
      <c r="F70" s="54"/>
      <c r="H70" s="54"/>
    </row>
    <row r="71" spans="1:8" x14ac:dyDescent="0.3">
      <c r="A71" s="53"/>
      <c r="B71" s="53"/>
      <c r="C71" s="53"/>
      <c r="D71" s="53"/>
      <c r="E71" s="54"/>
      <c r="F71" s="54"/>
      <c r="H71" s="54"/>
    </row>
    <row r="72" spans="1:8" x14ac:dyDescent="0.3">
      <c r="A72" s="53"/>
      <c r="B72" s="53"/>
      <c r="C72" s="53"/>
      <c r="D72" s="53"/>
      <c r="E72" s="54"/>
      <c r="F72" s="54"/>
      <c r="H72" s="54"/>
    </row>
    <row r="73" spans="1:8" x14ac:dyDescent="0.3">
      <c r="A73" s="53"/>
      <c r="B73" s="53"/>
      <c r="C73" s="53"/>
      <c r="D73" s="53"/>
      <c r="E73" s="54"/>
      <c r="F73" s="54"/>
      <c r="H73" s="54"/>
    </row>
    <row r="74" spans="1:8" x14ac:dyDescent="0.3">
      <c r="A74" s="53"/>
      <c r="B74" s="53"/>
      <c r="C74" s="53"/>
      <c r="D74" s="53"/>
      <c r="E74" s="54"/>
      <c r="F74" s="54"/>
      <c r="H74" s="54"/>
    </row>
    <row r="75" spans="1:8" x14ac:dyDescent="0.3">
      <c r="A75" s="53"/>
      <c r="B75" s="53"/>
      <c r="C75" s="53"/>
      <c r="D75" s="53"/>
      <c r="E75" s="54"/>
      <c r="F75" s="54"/>
      <c r="H75" s="54"/>
    </row>
    <row r="76" spans="1:8" x14ac:dyDescent="0.3">
      <c r="A76" s="53"/>
      <c r="B76" s="53"/>
      <c r="C76" s="53"/>
      <c r="D76" s="53"/>
      <c r="E76" s="54"/>
      <c r="F76" s="54"/>
      <c r="H76" s="54"/>
    </row>
    <row r="77" spans="1:8" x14ac:dyDescent="0.3">
      <c r="A77" s="53"/>
      <c r="B77" s="53"/>
      <c r="C77" s="53"/>
      <c r="D77" s="53"/>
      <c r="E77" s="54"/>
      <c r="F77" s="54"/>
      <c r="H77" s="54"/>
    </row>
    <row r="78" spans="1:8" x14ac:dyDescent="0.3">
      <c r="A78" s="53"/>
      <c r="B78" s="53"/>
      <c r="C78" s="53"/>
      <c r="D78" s="53"/>
      <c r="E78" s="54"/>
      <c r="F78" s="54"/>
      <c r="H78" s="54"/>
    </row>
    <row r="79" spans="1:8" x14ac:dyDescent="0.3">
      <c r="A79" s="53"/>
      <c r="B79" s="53"/>
      <c r="C79" s="53"/>
      <c r="D79" s="53"/>
      <c r="E79" s="54"/>
      <c r="F79" s="54"/>
      <c r="H79" s="54"/>
    </row>
    <row r="80" spans="1:8" x14ac:dyDescent="0.3">
      <c r="A80" s="53"/>
      <c r="B80" s="53"/>
      <c r="C80" s="53"/>
      <c r="D80" s="53"/>
      <c r="E80" s="54"/>
      <c r="F80" s="54"/>
      <c r="H80" s="54"/>
    </row>
    <row r="81" spans="1:8" x14ac:dyDescent="0.3">
      <c r="A81" s="53"/>
      <c r="B81" s="53"/>
      <c r="C81" s="53"/>
      <c r="D81" s="53"/>
      <c r="E81" s="54"/>
      <c r="F81" s="54"/>
      <c r="H81" s="54"/>
    </row>
    <row r="82" spans="1:8" x14ac:dyDescent="0.3">
      <c r="A82" s="53"/>
      <c r="B82" s="53"/>
      <c r="C82" s="53"/>
      <c r="D82" s="53"/>
      <c r="E82" s="54"/>
      <c r="F82" s="54"/>
      <c r="H82" s="54"/>
    </row>
    <row r="83" spans="1:8" x14ac:dyDescent="0.3">
      <c r="A83" s="53"/>
      <c r="B83" s="53"/>
      <c r="C83" s="53"/>
      <c r="D83" s="53"/>
      <c r="E83" s="54"/>
      <c r="F83" s="54"/>
      <c r="H83" s="54"/>
    </row>
    <row r="84" spans="1:8" x14ac:dyDescent="0.3">
      <c r="A84" s="53"/>
      <c r="B84" s="53"/>
      <c r="C84" s="53"/>
      <c r="D84" s="53"/>
      <c r="E84" s="54"/>
      <c r="F84" s="54"/>
      <c r="H84" s="54"/>
    </row>
    <row r="85" spans="1:8" x14ac:dyDescent="0.3">
      <c r="A85" s="53"/>
      <c r="B85" s="53"/>
      <c r="C85" s="53"/>
      <c r="D85" s="53"/>
      <c r="E85" s="54"/>
      <c r="F85" s="54"/>
      <c r="H85" s="54"/>
    </row>
    <row r="86" spans="1:8" x14ac:dyDescent="0.3">
      <c r="A86" s="53"/>
      <c r="B86" s="53"/>
      <c r="C86" s="53"/>
      <c r="D86" s="53"/>
      <c r="E86" s="54"/>
      <c r="F86" s="54"/>
      <c r="H86" s="54"/>
    </row>
    <row r="87" spans="1:8" x14ac:dyDescent="0.3">
      <c r="A87" s="53"/>
      <c r="B87" s="53"/>
      <c r="C87" s="53"/>
      <c r="D87" s="53"/>
      <c r="E87" s="54"/>
      <c r="F87" s="54"/>
      <c r="H87" s="54"/>
    </row>
    <row r="88" spans="1:8" x14ac:dyDescent="0.3">
      <c r="A88" s="53"/>
      <c r="B88" s="53"/>
      <c r="C88" s="53"/>
      <c r="D88" s="53"/>
      <c r="E88" s="54"/>
      <c r="F88" s="54"/>
      <c r="H88" s="54"/>
    </row>
    <row r="89" spans="1:8" x14ac:dyDescent="0.3">
      <c r="A89" s="53"/>
      <c r="B89" s="53"/>
      <c r="C89" s="53"/>
      <c r="D89" s="53"/>
      <c r="E89" s="54"/>
      <c r="F89" s="54"/>
      <c r="H89" s="54"/>
    </row>
    <row r="90" spans="1:8" x14ac:dyDescent="0.3">
      <c r="A90" s="53"/>
      <c r="B90" s="53"/>
      <c r="C90" s="53"/>
      <c r="D90" s="53"/>
      <c r="E90" s="54"/>
      <c r="F90" s="54"/>
      <c r="H90" s="54"/>
    </row>
    <row r="91" spans="1:8" x14ac:dyDescent="0.3">
      <c r="A91" s="53"/>
      <c r="B91" s="53"/>
      <c r="C91" s="53"/>
      <c r="D91" s="53"/>
      <c r="E91" s="54"/>
      <c r="F91" s="54"/>
      <c r="H91" s="54"/>
    </row>
    <row r="92" spans="1:8" x14ac:dyDescent="0.3">
      <c r="A92" s="53"/>
      <c r="B92" s="53"/>
      <c r="C92" s="53"/>
      <c r="D92" s="53"/>
      <c r="E92" s="54"/>
      <c r="F92" s="54"/>
      <c r="H92" s="54"/>
    </row>
    <row r="93" spans="1:8" x14ac:dyDescent="0.3">
      <c r="A93" s="53"/>
      <c r="B93" s="53"/>
      <c r="C93" s="53"/>
      <c r="D93" s="53"/>
      <c r="E93" s="54"/>
      <c r="F93" s="54"/>
      <c r="H93" s="54"/>
    </row>
    <row r="94" spans="1:8" x14ac:dyDescent="0.3">
      <c r="A94" s="53"/>
      <c r="B94" s="53"/>
      <c r="C94" s="53"/>
      <c r="D94" s="53"/>
      <c r="E94" s="54"/>
      <c r="F94" s="54"/>
      <c r="H94" s="54"/>
    </row>
    <row r="95" spans="1:8" x14ac:dyDescent="0.3">
      <c r="A95" s="53"/>
      <c r="B95" s="53"/>
      <c r="C95" s="53"/>
      <c r="D95" s="53"/>
      <c r="E95" s="54"/>
      <c r="F95" s="54"/>
      <c r="H95" s="54"/>
    </row>
    <row r="96" spans="1:8" x14ac:dyDescent="0.3">
      <c r="A96" s="53"/>
      <c r="B96" s="53"/>
      <c r="C96" s="53"/>
      <c r="D96" s="53"/>
      <c r="E96" s="54"/>
      <c r="F96" s="54"/>
      <c r="H96" s="54"/>
    </row>
    <row r="97" spans="1:8" x14ac:dyDescent="0.3">
      <c r="A97" s="53"/>
      <c r="B97" s="53"/>
      <c r="C97" s="53"/>
      <c r="D97" s="53"/>
      <c r="E97" s="54"/>
      <c r="F97" s="54"/>
      <c r="H97" s="54"/>
    </row>
    <row r="98" spans="1:8" x14ac:dyDescent="0.3">
      <c r="A98" s="53"/>
      <c r="B98" s="53"/>
      <c r="C98" s="53"/>
      <c r="D98" s="53"/>
      <c r="E98" s="54"/>
      <c r="F98" s="54"/>
      <c r="H98" s="54"/>
    </row>
    <row r="99" spans="1:8" x14ac:dyDescent="0.3">
      <c r="A99" s="53"/>
      <c r="B99" s="53"/>
      <c r="C99" s="53"/>
      <c r="D99" s="53"/>
      <c r="E99" s="54"/>
      <c r="F99" s="54"/>
      <c r="H99" s="54"/>
    </row>
    <row r="100" spans="1:8" x14ac:dyDescent="0.3">
      <c r="A100" s="53"/>
      <c r="B100" s="53"/>
      <c r="C100" s="53"/>
      <c r="D100" s="53"/>
      <c r="E100" s="54"/>
      <c r="F100" s="54"/>
      <c r="H100" s="54"/>
    </row>
    <row r="101" spans="1:8" x14ac:dyDescent="0.3">
      <c r="A101" s="53"/>
      <c r="B101" s="53"/>
      <c r="C101" s="53"/>
      <c r="D101" s="53"/>
      <c r="E101" s="54"/>
      <c r="F101" s="54"/>
      <c r="H101" s="54"/>
    </row>
    <row r="102" spans="1:8" x14ac:dyDescent="0.3">
      <c r="A102" s="53"/>
      <c r="B102" s="53"/>
      <c r="C102" s="53"/>
      <c r="D102" s="53"/>
      <c r="E102" s="54"/>
      <c r="F102" s="54"/>
      <c r="H102" s="54"/>
    </row>
    <row r="103" spans="1:8" x14ac:dyDescent="0.3">
      <c r="A103" s="53"/>
      <c r="B103" s="53"/>
      <c r="C103" s="53"/>
      <c r="D103" s="53"/>
      <c r="E103" s="54"/>
      <c r="F103" s="54"/>
      <c r="H103" s="54"/>
    </row>
  </sheetData>
  <pageMargins left="0.70866141732283472" right="0.70866141732283472" top="0.74803149606299213" bottom="0.74803149606299213" header="0.31496062992125984" footer="0.31496062992125984"/>
  <pageSetup paperSize="8" scale="58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3"/>
  <sheetViews>
    <sheetView workbookViewId="0"/>
  </sheetViews>
  <sheetFormatPr baseColWidth="10" defaultColWidth="11.42578125" defaultRowHeight="15" x14ac:dyDescent="0.25"/>
  <cols>
    <col min="1" max="16384" width="11.42578125" style="20"/>
  </cols>
  <sheetData>
    <row r="1" spans="1:15" ht="16.5" customHeight="1" x14ac:dyDescent="0.35">
      <c r="A1" s="1" t="s">
        <v>62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</row>
    <row r="8" spans="1:15" x14ac:dyDescent="0.25">
      <c r="B8" s="21"/>
    </row>
    <row r="9" spans="1:15" x14ac:dyDescent="0.25">
      <c r="B9" s="21"/>
    </row>
    <row r="10" spans="1:15" x14ac:dyDescent="0.25">
      <c r="B10" s="21"/>
    </row>
    <row r="11" spans="1:15" x14ac:dyDescent="0.25">
      <c r="B11" s="21"/>
    </row>
    <row r="12" spans="1:15" x14ac:dyDescent="0.25">
      <c r="B12" s="21"/>
    </row>
    <row r="13" spans="1:15" x14ac:dyDescent="0.25">
      <c r="B13" s="21"/>
    </row>
    <row r="14" spans="1:15" x14ac:dyDescent="0.25">
      <c r="B14" s="21"/>
    </row>
    <row r="15" spans="1:15" x14ac:dyDescent="0.25">
      <c r="B15" s="21"/>
    </row>
    <row r="16" spans="1:15" x14ac:dyDescent="0.25">
      <c r="B16" s="21"/>
    </row>
    <row r="17" spans="1:5" x14ac:dyDescent="0.25">
      <c r="B17" s="21"/>
    </row>
    <row r="18" spans="1:5" x14ac:dyDescent="0.25">
      <c r="B18" s="21"/>
    </row>
    <row r="19" spans="1:5" x14ac:dyDescent="0.25">
      <c r="B19" s="21"/>
    </row>
    <row r="22" spans="1:5" ht="15.75" x14ac:dyDescent="0.3">
      <c r="A22" s="43" t="s">
        <v>23</v>
      </c>
    </row>
    <row r="23" spans="1:5" ht="15.75" x14ac:dyDescent="0.3">
      <c r="A23" s="43" t="s">
        <v>63</v>
      </c>
    </row>
    <row r="24" spans="1:5" ht="15.75" x14ac:dyDescent="0.3">
      <c r="A24" s="43" t="s">
        <v>65</v>
      </c>
    </row>
    <row r="25" spans="1:5" ht="15.75" x14ac:dyDescent="0.3">
      <c r="A25" s="46" t="s">
        <v>64</v>
      </c>
    </row>
    <row r="26" spans="1:5" ht="15.75" x14ac:dyDescent="0.3">
      <c r="A26" s="46" t="s">
        <v>61</v>
      </c>
    </row>
    <row r="28" spans="1:5" x14ac:dyDescent="0.25">
      <c r="B28" s="36"/>
      <c r="C28" s="77" t="s">
        <v>28</v>
      </c>
      <c r="D28" s="77"/>
      <c r="E28" s="77"/>
    </row>
    <row r="29" spans="1:5" x14ac:dyDescent="0.25">
      <c r="B29" s="49" t="s">
        <v>29</v>
      </c>
      <c r="C29" s="51" t="s">
        <v>30</v>
      </c>
      <c r="D29" s="51" t="s">
        <v>31</v>
      </c>
      <c r="E29" s="51" t="s">
        <v>32</v>
      </c>
    </row>
    <row r="30" spans="1:5" x14ac:dyDescent="0.25">
      <c r="B30" s="50">
        <v>14</v>
      </c>
      <c r="C30" s="48">
        <v>0.23080000000000001</v>
      </c>
      <c r="D30" s="48">
        <v>1.03E-2</v>
      </c>
      <c r="E30" s="48">
        <v>0.1231</v>
      </c>
    </row>
    <row r="31" spans="1:5" x14ac:dyDescent="0.25">
      <c r="B31" s="50">
        <v>15</v>
      </c>
      <c r="C31" s="48">
        <v>0.76759999999999995</v>
      </c>
      <c r="D31" s="48">
        <v>9.74E-2</v>
      </c>
      <c r="E31" s="48">
        <v>0.44090000000000001</v>
      </c>
    </row>
    <row r="32" spans="1:5" x14ac:dyDescent="0.25">
      <c r="B32" s="50">
        <v>16</v>
      </c>
      <c r="C32" s="48">
        <v>1.462</v>
      </c>
      <c r="D32" s="48">
        <v>0.19589999999999999</v>
      </c>
      <c r="E32" s="48">
        <v>0.84430000000000005</v>
      </c>
    </row>
    <row r="33" spans="2:5" x14ac:dyDescent="0.25">
      <c r="B33" s="50">
        <v>17</v>
      </c>
      <c r="C33" s="48">
        <v>2.3437000000000001</v>
      </c>
      <c r="D33" s="48">
        <v>0.33200000000000002</v>
      </c>
      <c r="E33" s="48">
        <v>1.3632</v>
      </c>
    </row>
    <row r="34" spans="2:5" x14ac:dyDescent="0.25">
      <c r="B34" s="50">
        <v>18</v>
      </c>
      <c r="C34" s="48">
        <v>3.3641999999999999</v>
      </c>
      <c r="D34" s="48">
        <v>0.60670000000000002</v>
      </c>
      <c r="E34" s="48">
        <v>2.0217000000000001</v>
      </c>
    </row>
    <row r="35" spans="2:5" x14ac:dyDescent="0.25">
      <c r="B35" s="50">
        <v>19</v>
      </c>
      <c r="C35" s="48">
        <v>2.6878000000000002</v>
      </c>
      <c r="D35" s="48">
        <v>0.44819999999999999</v>
      </c>
      <c r="E35" s="48">
        <v>1.5925</v>
      </c>
    </row>
    <row r="36" spans="2:5" x14ac:dyDescent="0.25">
      <c r="B36" s="50">
        <v>20</v>
      </c>
      <c r="C36" s="48">
        <v>2.7641</v>
      </c>
      <c r="D36" s="48">
        <v>0.43859999999999999</v>
      </c>
      <c r="E36" s="48">
        <v>1.6274</v>
      </c>
    </row>
    <row r="37" spans="2:5" x14ac:dyDescent="0.25">
      <c r="B37" s="50">
        <v>21</v>
      </c>
      <c r="C37" s="48">
        <v>2.6128999999999998</v>
      </c>
      <c r="D37" s="48">
        <v>0.53039999999999998</v>
      </c>
      <c r="E37" s="48">
        <v>1.5884</v>
      </c>
    </row>
    <row r="38" spans="2:5" x14ac:dyDescent="0.25">
      <c r="B38" s="50">
        <v>22</v>
      </c>
      <c r="C38" s="48">
        <v>2.4647999999999999</v>
      </c>
      <c r="D38" s="48">
        <v>0.38080000000000003</v>
      </c>
      <c r="E38" s="48">
        <v>1.4371</v>
      </c>
    </row>
    <row r="39" spans="2:5" x14ac:dyDescent="0.25">
      <c r="B39" s="50">
        <v>23</v>
      </c>
      <c r="C39" s="48">
        <v>2.5849000000000002</v>
      </c>
      <c r="D39" s="48">
        <v>0.50990000000000002</v>
      </c>
      <c r="E39" s="48">
        <v>1.5528</v>
      </c>
    </row>
    <row r="40" spans="2:5" x14ac:dyDescent="0.25">
      <c r="B40" s="50">
        <v>24</v>
      </c>
      <c r="C40" s="48">
        <v>2.2722000000000002</v>
      </c>
      <c r="D40" s="48">
        <v>0.42530000000000001</v>
      </c>
      <c r="E40" s="48">
        <v>1.3524</v>
      </c>
    </row>
    <row r="41" spans="2:5" x14ac:dyDescent="0.25">
      <c r="B41" s="50">
        <v>25</v>
      </c>
      <c r="C41" s="48">
        <v>2.4504999999999999</v>
      </c>
      <c r="D41" s="48">
        <v>0.42959999999999998</v>
      </c>
      <c r="E41" s="48">
        <v>1.4426000000000001</v>
      </c>
    </row>
    <row r="42" spans="2:5" x14ac:dyDescent="0.25">
      <c r="B42" s="50">
        <v>26</v>
      </c>
      <c r="C42" s="48">
        <v>2.754</v>
      </c>
      <c r="D42" s="48">
        <v>0.50149999999999995</v>
      </c>
      <c r="E42" s="48">
        <v>1.6222000000000001</v>
      </c>
    </row>
    <row r="43" spans="2:5" x14ac:dyDescent="0.25">
      <c r="B43" s="50">
        <v>27</v>
      </c>
      <c r="C43" s="48">
        <v>2.5507</v>
      </c>
      <c r="D43" s="48">
        <v>0.48580000000000001</v>
      </c>
      <c r="E43" s="48">
        <v>1.5083</v>
      </c>
    </row>
    <row r="44" spans="2:5" x14ac:dyDescent="0.25">
      <c r="B44" s="50">
        <v>28</v>
      </c>
      <c r="C44" s="48">
        <v>2.3923999999999999</v>
      </c>
      <c r="D44" s="48">
        <v>0.4073</v>
      </c>
      <c r="E44" s="48">
        <v>1.3835</v>
      </c>
    </row>
    <row r="45" spans="2:5" x14ac:dyDescent="0.25">
      <c r="B45" s="50">
        <v>29</v>
      </c>
      <c r="C45" s="48">
        <v>2.5615000000000001</v>
      </c>
      <c r="D45" s="48">
        <v>0.41099999999999998</v>
      </c>
      <c r="E45" s="48">
        <v>1.4669000000000001</v>
      </c>
    </row>
    <row r="46" spans="2:5" x14ac:dyDescent="0.25">
      <c r="B46" s="50">
        <v>30</v>
      </c>
      <c r="C46" s="48">
        <v>2.4701</v>
      </c>
      <c r="D46" s="48">
        <v>0.40300000000000002</v>
      </c>
      <c r="E46" s="48">
        <v>1.4164000000000001</v>
      </c>
    </row>
    <row r="47" spans="2:5" x14ac:dyDescent="0.25">
      <c r="B47" s="50">
        <v>31</v>
      </c>
      <c r="C47" s="48">
        <v>2.4910000000000001</v>
      </c>
      <c r="D47" s="48">
        <v>0.39850000000000002</v>
      </c>
      <c r="E47" s="48">
        <v>1.419</v>
      </c>
    </row>
    <row r="48" spans="2:5" x14ac:dyDescent="0.25">
      <c r="B48" s="50">
        <v>32</v>
      </c>
      <c r="C48" s="48">
        <v>2.4295</v>
      </c>
      <c r="D48" s="48">
        <v>0.41520000000000001</v>
      </c>
      <c r="E48" s="48">
        <v>1.403</v>
      </c>
    </row>
    <row r="49" spans="2:5" x14ac:dyDescent="0.25">
      <c r="B49" s="50">
        <v>33</v>
      </c>
      <c r="C49" s="48">
        <v>2.0461999999999998</v>
      </c>
      <c r="D49" s="48">
        <v>0.38369999999999999</v>
      </c>
      <c r="E49" s="48">
        <v>1.1955</v>
      </c>
    </row>
    <row r="50" spans="2:5" x14ac:dyDescent="0.25">
      <c r="B50" s="50">
        <v>34</v>
      </c>
      <c r="C50" s="48">
        <v>1.966</v>
      </c>
      <c r="D50" s="48">
        <v>0.39789999999999998</v>
      </c>
      <c r="E50" s="48">
        <v>1.1637999999999999</v>
      </c>
    </row>
    <row r="51" spans="2:5" x14ac:dyDescent="0.25">
      <c r="B51" s="50">
        <v>35</v>
      </c>
      <c r="C51" s="48">
        <v>1.7499</v>
      </c>
      <c r="D51" s="48">
        <v>0.41839999999999999</v>
      </c>
      <c r="E51" s="48">
        <v>1.0707</v>
      </c>
    </row>
    <row r="52" spans="2:5" x14ac:dyDescent="0.25">
      <c r="B52" s="50">
        <v>36</v>
      </c>
      <c r="C52" s="48">
        <v>1.8673999999999999</v>
      </c>
      <c r="D52" s="48">
        <v>0.43830000000000002</v>
      </c>
      <c r="E52" s="48">
        <v>1.1392</v>
      </c>
    </row>
    <row r="53" spans="2:5" x14ac:dyDescent="0.25">
      <c r="B53" s="50">
        <v>37</v>
      </c>
      <c r="C53" s="48">
        <v>1.6517999999999999</v>
      </c>
      <c r="D53" s="48">
        <v>0.42830000000000001</v>
      </c>
      <c r="E53" s="48">
        <v>1.0293000000000001</v>
      </c>
    </row>
    <row r="54" spans="2:5" x14ac:dyDescent="0.25">
      <c r="B54" s="50">
        <v>38</v>
      </c>
      <c r="C54" s="48">
        <v>1.6702999999999999</v>
      </c>
      <c r="D54" s="48">
        <v>0.43519999999999998</v>
      </c>
      <c r="E54" s="48">
        <v>1.0421</v>
      </c>
    </row>
    <row r="55" spans="2:5" x14ac:dyDescent="0.25">
      <c r="B55" s="50">
        <v>39</v>
      </c>
      <c r="C55" s="48">
        <v>1.5629999999999999</v>
      </c>
      <c r="D55" s="48">
        <v>0.43759999999999999</v>
      </c>
      <c r="E55" s="48">
        <v>0.99209999999999998</v>
      </c>
    </row>
    <row r="56" spans="2:5" x14ac:dyDescent="0.25">
      <c r="B56" s="50">
        <v>40</v>
      </c>
      <c r="C56" s="48">
        <v>1.5922000000000001</v>
      </c>
      <c r="D56" s="48">
        <v>0.56220000000000003</v>
      </c>
      <c r="E56" s="48">
        <v>1.0733999999999999</v>
      </c>
    </row>
    <row r="57" spans="2:5" x14ac:dyDescent="0.25">
      <c r="B57" s="50">
        <v>41</v>
      </c>
      <c r="C57" s="48">
        <v>1.5949</v>
      </c>
      <c r="D57" s="48">
        <v>0.58840000000000003</v>
      </c>
      <c r="E57" s="48">
        <v>1.0862000000000001</v>
      </c>
    </row>
    <row r="58" spans="2:5" x14ac:dyDescent="0.25">
      <c r="B58" s="50">
        <v>42</v>
      </c>
      <c r="C58" s="48">
        <v>1.5612999999999999</v>
      </c>
      <c r="D58" s="48">
        <v>0.5403</v>
      </c>
      <c r="E58" s="48">
        <v>1.0466</v>
      </c>
    </row>
    <row r="59" spans="2:5" x14ac:dyDescent="0.25">
      <c r="B59" s="50">
        <v>43</v>
      </c>
      <c r="C59" s="48">
        <v>1.58</v>
      </c>
      <c r="D59" s="48">
        <v>0.5776</v>
      </c>
      <c r="E59" s="48">
        <v>1.0759000000000001</v>
      </c>
    </row>
    <row r="60" spans="2:5" x14ac:dyDescent="0.25">
      <c r="B60" s="50">
        <v>44</v>
      </c>
      <c r="C60" s="48">
        <v>1.4158999999999999</v>
      </c>
      <c r="D60" s="48">
        <v>0.53790000000000004</v>
      </c>
      <c r="E60" s="48">
        <v>0.97350000000000003</v>
      </c>
    </row>
    <row r="61" spans="2:5" x14ac:dyDescent="0.25">
      <c r="B61" s="50">
        <v>45</v>
      </c>
      <c r="C61" s="48">
        <v>1.4340999999999999</v>
      </c>
      <c r="D61" s="48">
        <v>0.59799999999999998</v>
      </c>
      <c r="E61" s="48">
        <v>1.0134000000000001</v>
      </c>
    </row>
    <row r="62" spans="2:5" x14ac:dyDescent="0.25">
      <c r="B62" s="50">
        <v>46</v>
      </c>
      <c r="C62" s="48">
        <v>1.3916999999999999</v>
      </c>
      <c r="D62" s="48">
        <v>0.56010000000000004</v>
      </c>
      <c r="E62" s="48">
        <v>0.97340000000000004</v>
      </c>
    </row>
    <row r="63" spans="2:5" x14ac:dyDescent="0.25">
      <c r="B63" s="50">
        <v>47</v>
      </c>
      <c r="C63" s="48">
        <v>1.5588</v>
      </c>
      <c r="D63" s="48">
        <v>0.48249999999999998</v>
      </c>
      <c r="E63" s="48">
        <v>1.0174000000000001</v>
      </c>
    </row>
    <row r="64" spans="2:5" x14ac:dyDescent="0.25">
      <c r="B64" s="50">
        <v>48</v>
      </c>
      <c r="C64" s="48">
        <v>1.6015999999999999</v>
      </c>
      <c r="D64" s="48">
        <v>0.50160000000000005</v>
      </c>
      <c r="E64" s="48">
        <v>1.0463</v>
      </c>
    </row>
    <row r="65" spans="2:5" x14ac:dyDescent="0.25">
      <c r="B65" s="50">
        <v>49</v>
      </c>
      <c r="C65" s="48">
        <v>1.4944999999999999</v>
      </c>
      <c r="D65" s="48">
        <v>0.50790000000000002</v>
      </c>
      <c r="E65" s="48">
        <v>0.99339999999999995</v>
      </c>
    </row>
    <row r="66" spans="2:5" x14ac:dyDescent="0.25">
      <c r="B66" s="50">
        <v>50</v>
      </c>
      <c r="C66" s="48">
        <v>1.3611</v>
      </c>
      <c r="D66" s="48">
        <v>0.50680000000000003</v>
      </c>
      <c r="E66" s="48">
        <v>0.92810000000000004</v>
      </c>
    </row>
    <row r="67" spans="2:5" x14ac:dyDescent="0.25">
      <c r="B67" s="50">
        <v>51</v>
      </c>
      <c r="C67" s="48">
        <v>1.3418000000000001</v>
      </c>
      <c r="D67" s="48">
        <v>0.41760000000000003</v>
      </c>
      <c r="E67" s="48">
        <v>0.87319999999999998</v>
      </c>
    </row>
    <row r="68" spans="2:5" x14ac:dyDescent="0.25">
      <c r="B68" s="50">
        <v>52</v>
      </c>
      <c r="C68" s="48">
        <v>1.3271999999999999</v>
      </c>
      <c r="D68" s="48">
        <v>0.32929999999999998</v>
      </c>
      <c r="E68" s="48">
        <v>0.8216</v>
      </c>
    </row>
    <row r="69" spans="2:5" x14ac:dyDescent="0.25">
      <c r="B69" s="50">
        <v>53</v>
      </c>
      <c r="C69" s="48">
        <v>1.2786</v>
      </c>
      <c r="D69" s="48">
        <v>0.37119999999999997</v>
      </c>
      <c r="E69" s="48">
        <v>0.81669999999999998</v>
      </c>
    </row>
    <row r="70" spans="2:5" x14ac:dyDescent="0.25">
      <c r="B70" s="50">
        <v>54</v>
      </c>
      <c r="C70" s="48">
        <v>1.1588000000000001</v>
      </c>
      <c r="D70" s="48">
        <v>0.34570000000000001</v>
      </c>
      <c r="E70" s="48">
        <v>0.74450000000000005</v>
      </c>
    </row>
    <row r="71" spans="2:5" x14ac:dyDescent="0.25">
      <c r="B71" s="50">
        <v>55</v>
      </c>
      <c r="C71" s="48">
        <v>1.2134</v>
      </c>
      <c r="D71" s="48">
        <v>0.251</v>
      </c>
      <c r="E71" s="48">
        <v>0.72170000000000001</v>
      </c>
    </row>
    <row r="72" spans="2:5" x14ac:dyDescent="0.25">
      <c r="B72" s="50">
        <v>56</v>
      </c>
      <c r="C72" s="48">
        <v>1.0753999999999999</v>
      </c>
      <c r="D72" s="48">
        <v>0.24970000000000001</v>
      </c>
      <c r="E72" s="48">
        <v>0.65249999999999997</v>
      </c>
    </row>
    <row r="73" spans="2:5" x14ac:dyDescent="0.25">
      <c r="B73" s="50">
        <v>57</v>
      </c>
      <c r="C73" s="48">
        <v>0.97740000000000005</v>
      </c>
      <c r="D73" s="48">
        <v>0.2084</v>
      </c>
      <c r="E73" s="48">
        <v>0.58209999999999995</v>
      </c>
    </row>
    <row r="74" spans="2:5" x14ac:dyDescent="0.25">
      <c r="B74" s="50">
        <v>58</v>
      </c>
      <c r="C74" s="48">
        <v>0.9244</v>
      </c>
      <c r="D74" s="48">
        <v>0.17860000000000001</v>
      </c>
      <c r="E74" s="48">
        <v>0.53869999999999996</v>
      </c>
    </row>
    <row r="75" spans="2:5" x14ac:dyDescent="0.25">
      <c r="B75" s="50">
        <v>59</v>
      </c>
      <c r="C75" s="48">
        <v>0.81989999999999996</v>
      </c>
      <c r="D75" s="48">
        <v>0.13059999999999999</v>
      </c>
      <c r="E75" s="48">
        <v>0.4632</v>
      </c>
    </row>
    <row r="76" spans="2:5" x14ac:dyDescent="0.25">
      <c r="B76" s="50">
        <v>60</v>
      </c>
      <c r="C76" s="48">
        <v>0.73509999999999998</v>
      </c>
      <c r="D76" s="48">
        <v>0.1118</v>
      </c>
      <c r="E76" s="48">
        <v>0.4113</v>
      </c>
    </row>
    <row r="77" spans="2:5" x14ac:dyDescent="0.25">
      <c r="B77" s="50">
        <v>61</v>
      </c>
      <c r="C77" s="48">
        <v>0.62280000000000002</v>
      </c>
      <c r="D77" s="48">
        <v>0.1198</v>
      </c>
      <c r="E77" s="48">
        <v>0.36070000000000002</v>
      </c>
    </row>
    <row r="78" spans="2:5" x14ac:dyDescent="0.25">
      <c r="B78" s="50">
        <v>62</v>
      </c>
      <c r="C78" s="48">
        <v>0.56259999999999999</v>
      </c>
      <c r="D78" s="48">
        <v>6.0400000000000002E-2</v>
      </c>
      <c r="E78" s="48">
        <v>0.29970000000000002</v>
      </c>
    </row>
    <row r="79" spans="2:5" x14ac:dyDescent="0.25">
      <c r="B79" s="50">
        <v>63</v>
      </c>
      <c r="C79" s="48">
        <v>0.501</v>
      </c>
      <c r="D79" s="48">
        <v>8.72E-2</v>
      </c>
      <c r="E79" s="48">
        <v>0.28420000000000001</v>
      </c>
    </row>
    <row r="80" spans="2:5" x14ac:dyDescent="0.25">
      <c r="B80" s="50">
        <v>64</v>
      </c>
      <c r="C80" s="48">
        <v>0.51239999999999997</v>
      </c>
      <c r="D80" s="48">
        <v>4.6899999999999997E-2</v>
      </c>
      <c r="E80" s="48">
        <v>0.2676</v>
      </c>
    </row>
    <row r="81" spans="2:5" x14ac:dyDescent="0.25">
      <c r="B81" s="50">
        <v>65</v>
      </c>
      <c r="C81" s="48">
        <v>0.36530000000000001</v>
      </c>
      <c r="D81" s="48">
        <v>4.87E-2</v>
      </c>
      <c r="E81" s="48">
        <v>0.19869999999999999</v>
      </c>
    </row>
    <row r="82" spans="2:5" x14ac:dyDescent="0.25">
      <c r="B82" s="50">
        <v>66</v>
      </c>
      <c r="C82" s="48">
        <v>0.34429999999999999</v>
      </c>
      <c r="D82" s="48">
        <v>5.4899999999999997E-2</v>
      </c>
      <c r="E82" s="48">
        <v>0.19189999999999999</v>
      </c>
    </row>
    <row r="83" spans="2:5" x14ac:dyDescent="0.25">
      <c r="B83" s="50">
        <v>67</v>
      </c>
      <c r="C83" s="48">
        <v>0.22800000000000001</v>
      </c>
      <c r="D83" s="48">
        <v>3.61E-2</v>
      </c>
      <c r="E83" s="48">
        <v>0.1268</v>
      </c>
    </row>
    <row r="84" spans="2:5" x14ac:dyDescent="0.25">
      <c r="B84" s="50">
        <v>68</v>
      </c>
      <c r="C84" s="48">
        <v>0.25059999999999999</v>
      </c>
      <c r="D84" s="48">
        <v>3.1800000000000002E-2</v>
      </c>
      <c r="E84" s="48">
        <v>0.1348</v>
      </c>
    </row>
    <row r="85" spans="2:5" x14ac:dyDescent="0.25">
      <c r="B85" s="50">
        <v>69</v>
      </c>
      <c r="C85" s="48">
        <v>0.27739999999999998</v>
      </c>
      <c r="D85" s="48">
        <v>3.4700000000000002E-2</v>
      </c>
      <c r="E85" s="48">
        <v>0.14929999999999999</v>
      </c>
    </row>
    <row r="86" spans="2:5" x14ac:dyDescent="0.25">
      <c r="B86" s="50">
        <v>70</v>
      </c>
      <c r="C86" s="48">
        <v>0.19420000000000001</v>
      </c>
      <c r="D86" s="48">
        <v>3.7900000000000003E-2</v>
      </c>
      <c r="E86" s="48">
        <v>0.11119999999999999</v>
      </c>
    </row>
    <row r="87" spans="2:5" x14ac:dyDescent="0.25">
      <c r="B87" s="50">
        <v>71</v>
      </c>
      <c r="C87" s="48">
        <v>0.2165</v>
      </c>
      <c r="D87" s="48">
        <v>2.1299999999999999E-2</v>
      </c>
      <c r="E87" s="48">
        <v>0.1124</v>
      </c>
    </row>
    <row r="88" spans="2:5" x14ac:dyDescent="0.25">
      <c r="B88" s="50">
        <v>72</v>
      </c>
      <c r="C88" s="48">
        <v>0.23369999999999999</v>
      </c>
      <c r="D88" s="48">
        <v>2.1299999999999999E-2</v>
      </c>
      <c r="E88" s="48">
        <v>0.1197</v>
      </c>
    </row>
    <row r="89" spans="2:5" x14ac:dyDescent="0.25">
      <c r="B89" s="50">
        <v>73</v>
      </c>
      <c r="C89" s="48">
        <v>0.15310000000000001</v>
      </c>
      <c r="D89" s="48">
        <v>2.18E-2</v>
      </c>
      <c r="E89" s="48">
        <v>8.2299999999999998E-2</v>
      </c>
    </row>
    <row r="90" spans="2:5" x14ac:dyDescent="0.25">
      <c r="B90" s="50">
        <v>74</v>
      </c>
      <c r="C90" s="48">
        <v>0.1948</v>
      </c>
      <c r="D90" s="48">
        <v>1.49E-2</v>
      </c>
      <c r="E90" s="48">
        <v>9.7299999999999998E-2</v>
      </c>
    </row>
    <row r="91" spans="2:5" x14ac:dyDescent="0.25">
      <c r="B91" s="50">
        <v>75</v>
      </c>
      <c r="C91" s="48">
        <v>0.155</v>
      </c>
      <c r="D91" s="48">
        <v>2.4400000000000002E-2</v>
      </c>
      <c r="E91" s="48">
        <v>8.4000000000000005E-2</v>
      </c>
    </row>
    <row r="92" spans="2:5" x14ac:dyDescent="0.25">
      <c r="B92" s="21"/>
    </row>
    <row r="93" spans="2:5" x14ac:dyDescent="0.25">
      <c r="B93" s="21"/>
    </row>
    <row r="94" spans="2:5" x14ac:dyDescent="0.25">
      <c r="B94" s="21"/>
    </row>
    <row r="95" spans="2:5" x14ac:dyDescent="0.25">
      <c r="B95" s="21"/>
    </row>
    <row r="96" spans="2:5" x14ac:dyDescent="0.25">
      <c r="B96" s="21"/>
    </row>
    <row r="97" spans="2:2" x14ac:dyDescent="0.25">
      <c r="B97" s="21"/>
    </row>
    <row r="98" spans="2:2" x14ac:dyDescent="0.25">
      <c r="B98" s="21"/>
    </row>
    <row r="99" spans="2:2" x14ac:dyDescent="0.25">
      <c r="B99" s="21"/>
    </row>
    <row r="100" spans="2:2" x14ac:dyDescent="0.25">
      <c r="B100" s="21"/>
    </row>
    <row r="101" spans="2:2" x14ac:dyDescent="0.25">
      <c r="B101" s="21"/>
    </row>
    <row r="102" spans="2:2" x14ac:dyDescent="0.25">
      <c r="B102" s="21"/>
    </row>
    <row r="103" spans="2:2" x14ac:dyDescent="0.25">
      <c r="B103" s="21"/>
    </row>
  </sheetData>
  <mergeCells count="1">
    <mergeCell ref="C28:E28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A18" sqref="A18"/>
    </sheetView>
  </sheetViews>
  <sheetFormatPr baseColWidth="10" defaultColWidth="11.42578125" defaultRowHeight="15" x14ac:dyDescent="0.25"/>
  <cols>
    <col min="1" max="1" width="18" style="20" customWidth="1"/>
    <col min="2" max="2" width="14.7109375" style="20" customWidth="1"/>
    <col min="3" max="8" width="13.42578125" style="20" customWidth="1"/>
    <col min="9" max="16384" width="11.42578125" style="20"/>
  </cols>
  <sheetData>
    <row r="1" spans="1:9" ht="17.25" x14ac:dyDescent="0.35">
      <c r="A1" s="47" t="s">
        <v>56</v>
      </c>
      <c r="B1" s="22"/>
      <c r="C1" s="22"/>
      <c r="D1" s="22"/>
      <c r="E1" s="22"/>
      <c r="F1" s="23"/>
      <c r="G1" s="23"/>
      <c r="H1" s="23"/>
      <c r="I1" s="24"/>
    </row>
    <row r="2" spans="1:9" x14ac:dyDescent="0.25">
      <c r="A2" s="22"/>
      <c r="B2" s="25"/>
      <c r="C2" s="25"/>
      <c r="D2" s="25"/>
      <c r="E2" s="25"/>
      <c r="F2" s="26"/>
      <c r="G2" s="26"/>
      <c r="H2" s="26"/>
      <c r="I2" s="26"/>
    </row>
    <row r="3" spans="1:9" ht="75" x14ac:dyDescent="0.25">
      <c r="A3" s="27"/>
      <c r="B3" s="28" t="s">
        <v>33</v>
      </c>
      <c r="C3" s="28" t="s">
        <v>34</v>
      </c>
      <c r="D3" s="28" t="s">
        <v>35</v>
      </c>
      <c r="E3" s="28" t="s">
        <v>36</v>
      </c>
      <c r="F3" s="28" t="s">
        <v>37</v>
      </c>
      <c r="G3" s="28" t="s">
        <v>38</v>
      </c>
      <c r="H3" s="26"/>
    </row>
    <row r="4" spans="1:9" x14ac:dyDescent="0.25">
      <c r="A4" s="29" t="s">
        <v>39</v>
      </c>
      <c r="B4" s="30">
        <v>7</v>
      </c>
      <c r="C4" s="30">
        <v>129</v>
      </c>
      <c r="D4" s="30">
        <v>136</v>
      </c>
      <c r="E4" s="31">
        <f>C4/D4</f>
        <v>0.94852941176470584</v>
      </c>
      <c r="F4" s="32">
        <f t="shared" ref="F4:F10" si="0">D4/D$10</f>
        <v>1.188499519356812E-2</v>
      </c>
      <c r="G4" s="32">
        <v>0.16</v>
      </c>
      <c r="H4" s="26"/>
    </row>
    <row r="5" spans="1:9" x14ac:dyDescent="0.25">
      <c r="A5" s="33" t="s">
        <v>40</v>
      </c>
      <c r="B5" s="30">
        <v>213</v>
      </c>
      <c r="C5" s="30">
        <v>4542</v>
      </c>
      <c r="D5" s="30">
        <v>4755</v>
      </c>
      <c r="E5" s="32">
        <f t="shared" ref="E5:E10" si="1">C5/D5</f>
        <v>0.955205047318612</v>
      </c>
      <c r="F5" s="32">
        <f t="shared" si="0"/>
        <v>0.41553788342217951</v>
      </c>
      <c r="G5" s="32">
        <v>0.06</v>
      </c>
      <c r="H5" s="26"/>
    </row>
    <row r="6" spans="1:9" x14ac:dyDescent="0.25">
      <c r="A6" s="33" t="s">
        <v>41</v>
      </c>
      <c r="B6" s="30">
        <v>219</v>
      </c>
      <c r="C6" s="30">
        <v>4171</v>
      </c>
      <c r="D6" s="30">
        <v>4390</v>
      </c>
      <c r="E6" s="32">
        <f t="shared" si="1"/>
        <v>0.95011389521640088</v>
      </c>
      <c r="F6" s="32">
        <f t="shared" si="0"/>
        <v>0.38364065367473565</v>
      </c>
      <c r="G6" s="32">
        <v>0.14000000000000001</v>
      </c>
      <c r="H6" s="26"/>
    </row>
    <row r="7" spans="1:9" x14ac:dyDescent="0.25">
      <c r="A7" s="33" t="s">
        <v>42</v>
      </c>
      <c r="B7" s="30">
        <v>132</v>
      </c>
      <c r="C7" s="30">
        <v>1437</v>
      </c>
      <c r="D7" s="30">
        <v>1569</v>
      </c>
      <c r="E7" s="32">
        <f t="shared" si="1"/>
        <v>0.91586998087954108</v>
      </c>
      <c r="F7" s="32">
        <f t="shared" si="0"/>
        <v>0.1371143930787381</v>
      </c>
      <c r="G7" s="32">
        <v>0.19</v>
      </c>
      <c r="H7" s="26"/>
    </row>
    <row r="8" spans="1:9" x14ac:dyDescent="0.25">
      <c r="A8" s="33" t="s">
        <v>43</v>
      </c>
      <c r="B8" s="30">
        <v>55</v>
      </c>
      <c r="C8" s="30">
        <v>443</v>
      </c>
      <c r="D8" s="30">
        <v>498</v>
      </c>
      <c r="E8" s="32">
        <f t="shared" si="1"/>
        <v>0.88955823293172687</v>
      </c>
      <c r="F8" s="32">
        <f t="shared" si="0"/>
        <v>4.3520055929389144E-2</v>
      </c>
      <c r="G8" s="32">
        <v>0.21</v>
      </c>
      <c r="H8" s="26"/>
    </row>
    <row r="9" spans="1:9" x14ac:dyDescent="0.25">
      <c r="A9" s="33" t="s">
        <v>44</v>
      </c>
      <c r="B9" s="30">
        <v>8</v>
      </c>
      <c r="C9" s="30">
        <v>87</v>
      </c>
      <c r="D9" s="30">
        <v>95</v>
      </c>
      <c r="E9" s="32">
        <f t="shared" si="1"/>
        <v>0.91578947368421049</v>
      </c>
      <c r="F9" s="32">
        <f t="shared" si="0"/>
        <v>8.3020187013894964E-3</v>
      </c>
      <c r="G9" s="32">
        <v>0.24</v>
      </c>
      <c r="H9" s="26"/>
    </row>
    <row r="10" spans="1:9" ht="45" x14ac:dyDescent="0.25">
      <c r="A10" s="28" t="s">
        <v>45</v>
      </c>
      <c r="B10" s="34">
        <f>SUM(B4:B9)</f>
        <v>634</v>
      </c>
      <c r="C10" s="34">
        <f>SUM(C4:C9)</f>
        <v>10809</v>
      </c>
      <c r="D10" s="34">
        <f>SUM(D4:D9)</f>
        <v>11443</v>
      </c>
      <c r="E10" s="35">
        <f t="shared" si="1"/>
        <v>0.94459494887704276</v>
      </c>
      <c r="F10" s="35">
        <f t="shared" si="0"/>
        <v>1</v>
      </c>
      <c r="G10" s="35">
        <f>E10/E$10</f>
        <v>1</v>
      </c>
      <c r="H10" s="26"/>
    </row>
    <row r="11" spans="1:9" x14ac:dyDescent="0.25">
      <c r="A11" s="26"/>
      <c r="B11" s="26"/>
      <c r="C11" s="26"/>
      <c r="D11" s="26"/>
      <c r="E11" s="26"/>
      <c r="F11" s="26"/>
      <c r="G11" s="26"/>
      <c r="H11" s="26"/>
      <c r="I11" s="26"/>
    </row>
    <row r="12" spans="1:9" ht="15.75" x14ac:dyDescent="0.3">
      <c r="A12" s="43" t="s">
        <v>23</v>
      </c>
      <c r="B12" s="26"/>
      <c r="C12" s="26"/>
      <c r="D12" s="26"/>
      <c r="E12" s="26"/>
      <c r="F12" s="26"/>
      <c r="G12" s="26"/>
      <c r="H12" s="26"/>
      <c r="I12" s="26"/>
    </row>
    <row r="13" spans="1:9" ht="15.75" x14ac:dyDescent="0.3">
      <c r="A13" s="43" t="s">
        <v>57</v>
      </c>
    </row>
    <row r="14" spans="1:9" ht="15.75" x14ac:dyDescent="0.3">
      <c r="A14" s="43" t="s">
        <v>58</v>
      </c>
    </row>
    <row r="15" spans="1:9" ht="15.75" x14ac:dyDescent="0.3">
      <c r="A15" s="43" t="s">
        <v>59</v>
      </c>
    </row>
    <row r="16" spans="1:9" ht="15.75" x14ac:dyDescent="0.3">
      <c r="A16" s="46" t="s">
        <v>60</v>
      </c>
    </row>
    <row r="17" spans="1:1" ht="15.75" x14ac:dyDescent="0.3">
      <c r="A17" s="46" t="s">
        <v>61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zoomScaleNormal="100" workbookViewId="0">
      <selection activeCell="J22" sqref="J22"/>
    </sheetView>
  </sheetViews>
  <sheetFormatPr baseColWidth="10" defaultColWidth="11.42578125" defaultRowHeight="15" x14ac:dyDescent="0.25"/>
  <cols>
    <col min="1" max="16384" width="11.42578125" style="20"/>
  </cols>
  <sheetData>
    <row r="1" spans="1:18" ht="17.25" x14ac:dyDescent="0.35">
      <c r="A1" s="38" t="s">
        <v>52</v>
      </c>
      <c r="B1" s="17"/>
      <c r="C1" s="17"/>
      <c r="D1" s="17"/>
      <c r="E1" s="17"/>
      <c r="F1" s="17"/>
    </row>
    <row r="6" spans="1:18" x14ac:dyDescent="0.25">
      <c r="I6" s="39"/>
      <c r="J6" s="40"/>
      <c r="K6" s="40"/>
      <c r="L6" s="40"/>
      <c r="M6" s="40"/>
      <c r="N6" s="40"/>
      <c r="O6" s="36"/>
    </row>
    <row r="11" spans="1:18" x14ac:dyDescent="0.25">
      <c r="H11" s="37"/>
    </row>
    <row r="12" spans="1:18" x14ac:dyDescent="0.25">
      <c r="H12" s="37"/>
    </row>
    <row r="13" spans="1:18" x14ac:dyDescent="0.25">
      <c r="H13" s="37"/>
    </row>
    <row r="14" spans="1:18" x14ac:dyDescent="0.25">
      <c r="H14" s="37"/>
      <c r="I14" s="78"/>
      <c r="J14" s="78"/>
      <c r="K14" s="78"/>
      <c r="L14" s="78"/>
      <c r="M14" s="78"/>
      <c r="N14" s="78"/>
      <c r="O14" s="78"/>
      <c r="P14" s="78"/>
      <c r="Q14" s="78"/>
      <c r="R14" s="78"/>
    </row>
    <row r="15" spans="1:18" x14ac:dyDescent="0.25">
      <c r="I15" s="78"/>
      <c r="J15" s="78"/>
      <c r="K15" s="78"/>
      <c r="L15" s="78"/>
      <c r="M15" s="78"/>
      <c r="N15" s="78"/>
      <c r="O15" s="78"/>
      <c r="P15" s="78"/>
      <c r="Q15" s="78"/>
      <c r="R15" s="78"/>
    </row>
    <row r="20" spans="1:8" ht="16.5" x14ac:dyDescent="0.3">
      <c r="A20" s="43" t="s">
        <v>23</v>
      </c>
      <c r="B20" s="44"/>
      <c r="C20" s="44"/>
      <c r="D20" s="44"/>
      <c r="E20" s="44"/>
      <c r="F20" s="44"/>
      <c r="G20" s="45"/>
      <c r="H20" s="45"/>
    </row>
    <row r="21" spans="1:8" ht="16.5" x14ac:dyDescent="0.3">
      <c r="A21" s="43" t="s">
        <v>53</v>
      </c>
      <c r="B21" s="44"/>
      <c r="C21" s="44"/>
      <c r="D21" s="44"/>
      <c r="E21" s="44"/>
      <c r="F21" s="44"/>
      <c r="G21" s="45"/>
      <c r="H21" s="45"/>
    </row>
    <row r="22" spans="1:8" ht="16.5" x14ac:dyDescent="0.3">
      <c r="A22" s="43" t="s">
        <v>54</v>
      </c>
      <c r="B22" s="44"/>
      <c r="C22" s="44"/>
      <c r="D22" s="44"/>
      <c r="E22" s="44"/>
      <c r="F22" s="44"/>
      <c r="G22" s="45"/>
      <c r="H22" s="45"/>
    </row>
    <row r="23" spans="1:8" ht="16.5" x14ac:dyDescent="0.3">
      <c r="A23" s="46" t="s">
        <v>55</v>
      </c>
      <c r="B23" s="44"/>
      <c r="C23" s="44"/>
      <c r="D23" s="44"/>
      <c r="E23" s="44"/>
      <c r="F23" s="44"/>
      <c r="G23" s="45"/>
      <c r="H23" s="45"/>
    </row>
    <row r="28" spans="1:8" ht="30" x14ac:dyDescent="0.25">
      <c r="A28" s="41" t="s">
        <v>46</v>
      </c>
      <c r="B28" s="41" t="s">
        <v>47</v>
      </c>
      <c r="C28" s="41" t="s">
        <v>48</v>
      </c>
      <c r="D28" s="41" t="s">
        <v>49</v>
      </c>
      <c r="E28" s="41" t="s">
        <v>50</v>
      </c>
      <c r="F28" s="41" t="s">
        <v>51</v>
      </c>
    </row>
    <row r="29" spans="1:8" x14ac:dyDescent="0.25">
      <c r="A29" s="42">
        <v>0.91672492135616912</v>
      </c>
      <c r="B29" s="42">
        <v>2.4204823488290807E-2</v>
      </c>
      <c r="C29" s="42">
        <v>1.118490038448095E-2</v>
      </c>
      <c r="D29" s="42">
        <v>4.0982174065012235E-2</v>
      </c>
      <c r="E29" s="42">
        <v>5.3303040894792028E-3</v>
      </c>
      <c r="F29" s="42">
        <v>1.5728766165676337E-3</v>
      </c>
    </row>
  </sheetData>
  <mergeCells count="1">
    <mergeCell ref="I14:R1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1"/>
  <sheetViews>
    <sheetView zoomScaleNormal="100" workbookViewId="0"/>
  </sheetViews>
  <sheetFormatPr baseColWidth="10" defaultRowHeight="16.5" x14ac:dyDescent="0.3"/>
  <cols>
    <col min="1" max="1" width="7.28515625" style="45" customWidth="1"/>
    <col min="2" max="2" width="3.28515625" style="45" bestFit="1" customWidth="1"/>
    <col min="3" max="3" width="12.85546875" style="45" bestFit="1" customWidth="1"/>
    <col min="4" max="4" width="12.140625" style="45" bestFit="1" customWidth="1"/>
    <col min="5" max="5" width="11.42578125" style="45"/>
    <col min="6" max="6" width="12.7109375" style="45" customWidth="1"/>
    <col min="7" max="16384" width="11.42578125" style="45"/>
  </cols>
  <sheetData>
    <row r="1" spans="1:13" ht="16.5" customHeight="1" x14ac:dyDescent="0.35">
      <c r="A1" s="38" t="s">
        <v>71</v>
      </c>
    </row>
    <row r="2" spans="1:13" ht="17.25" customHeight="1" x14ac:dyDescent="0.3">
      <c r="E2" s="53"/>
      <c r="F2" s="53"/>
      <c r="G2" s="53"/>
      <c r="H2" s="53"/>
      <c r="I2" s="54"/>
      <c r="J2" s="54"/>
      <c r="K2" s="54"/>
      <c r="M2" s="54"/>
    </row>
    <row r="3" spans="1:13" x14ac:dyDescent="0.3">
      <c r="E3" s="53"/>
      <c r="F3" s="53"/>
      <c r="G3" s="53"/>
      <c r="H3" s="53"/>
      <c r="I3" s="54"/>
      <c r="J3" s="54"/>
      <c r="L3" s="54"/>
    </row>
    <row r="4" spans="1:13" x14ac:dyDescent="0.3">
      <c r="E4" s="53"/>
      <c r="F4" s="53"/>
      <c r="G4" s="53"/>
      <c r="H4" s="53"/>
      <c r="I4" s="54"/>
      <c r="J4" s="54"/>
      <c r="L4" s="54"/>
    </row>
    <row r="5" spans="1:13" x14ac:dyDescent="0.3">
      <c r="E5" s="53"/>
      <c r="F5" s="53"/>
      <c r="G5" s="53"/>
      <c r="H5" s="53"/>
      <c r="I5" s="54"/>
      <c r="J5" s="54"/>
      <c r="L5" s="54"/>
    </row>
    <row r="6" spans="1:13" x14ac:dyDescent="0.3">
      <c r="E6" s="53"/>
      <c r="F6" s="53"/>
      <c r="G6" s="53"/>
      <c r="H6" s="53"/>
      <c r="I6" s="54"/>
      <c r="J6" s="54"/>
      <c r="L6" s="54"/>
    </row>
    <row r="7" spans="1:13" x14ac:dyDescent="0.3">
      <c r="E7" s="53"/>
      <c r="F7" s="53"/>
      <c r="G7" s="53"/>
      <c r="H7" s="53"/>
      <c r="I7" s="54"/>
      <c r="J7" s="54"/>
      <c r="L7" s="54"/>
    </row>
    <row r="8" spans="1:13" x14ac:dyDescent="0.3">
      <c r="E8" s="53"/>
      <c r="F8" s="53"/>
      <c r="G8" s="53"/>
      <c r="H8" s="53"/>
      <c r="I8" s="54"/>
      <c r="J8" s="54"/>
      <c r="L8" s="54"/>
    </row>
    <row r="9" spans="1:13" x14ac:dyDescent="0.3">
      <c r="E9" s="53"/>
      <c r="F9" s="53"/>
      <c r="G9" s="53"/>
      <c r="H9" s="53"/>
      <c r="I9" s="54"/>
      <c r="J9" s="54"/>
      <c r="L9" s="54"/>
    </row>
    <row r="10" spans="1:13" x14ac:dyDescent="0.3">
      <c r="E10" s="53"/>
      <c r="F10" s="53"/>
      <c r="G10" s="53"/>
      <c r="H10" s="53"/>
      <c r="I10" s="54"/>
      <c r="J10" s="54"/>
      <c r="L10" s="54"/>
    </row>
    <row r="11" spans="1:13" x14ac:dyDescent="0.3">
      <c r="E11" s="53"/>
      <c r="F11" s="53"/>
      <c r="G11" s="53"/>
      <c r="H11" s="53"/>
      <c r="I11" s="54"/>
      <c r="J11" s="54"/>
      <c r="L11" s="54"/>
    </row>
    <row r="12" spans="1:13" x14ac:dyDescent="0.3">
      <c r="E12" s="53"/>
      <c r="F12" s="53"/>
      <c r="G12" s="53"/>
      <c r="H12" s="53"/>
      <c r="I12" s="54"/>
      <c r="J12" s="54"/>
      <c r="L12" s="54"/>
    </row>
    <row r="13" spans="1:13" x14ac:dyDescent="0.3">
      <c r="E13" s="53"/>
      <c r="F13" s="53"/>
      <c r="G13" s="53"/>
      <c r="H13" s="53"/>
      <c r="I13" s="54"/>
      <c r="J13" s="54"/>
      <c r="L13" s="54"/>
    </row>
    <row r="14" spans="1:13" x14ac:dyDescent="0.3">
      <c r="E14" s="53"/>
      <c r="F14" s="53"/>
      <c r="G14" s="53"/>
      <c r="H14" s="53"/>
      <c r="I14" s="54"/>
      <c r="J14" s="54"/>
      <c r="L14" s="54"/>
    </row>
    <row r="15" spans="1:13" x14ac:dyDescent="0.3">
      <c r="E15" s="53"/>
      <c r="F15" s="53"/>
      <c r="G15" s="53"/>
      <c r="H15" s="53"/>
      <c r="I15" s="54"/>
      <c r="J15" s="54"/>
      <c r="L15" s="54"/>
    </row>
    <row r="16" spans="1:13" x14ac:dyDescent="0.3">
      <c r="A16" s="43" t="s">
        <v>23</v>
      </c>
      <c r="E16" s="53"/>
      <c r="F16" s="53"/>
      <c r="G16" s="53"/>
      <c r="H16" s="53"/>
      <c r="I16" s="54"/>
      <c r="J16" s="54"/>
      <c r="L16" s="54"/>
    </row>
    <row r="17" spans="1:12" x14ac:dyDescent="0.3">
      <c r="A17" s="46" t="s">
        <v>69</v>
      </c>
      <c r="E17" s="53"/>
      <c r="F17" s="53"/>
      <c r="G17" s="53"/>
      <c r="H17" s="53"/>
      <c r="I17" s="54"/>
      <c r="J17" s="54"/>
      <c r="L17" s="54"/>
    </row>
    <row r="18" spans="1:12" x14ac:dyDescent="0.3">
      <c r="E18" s="53"/>
      <c r="F18" s="53"/>
      <c r="G18" s="53"/>
      <c r="H18" s="53"/>
      <c r="I18" s="54"/>
      <c r="J18" s="54"/>
      <c r="L18" s="54"/>
    </row>
    <row r="19" spans="1:12" x14ac:dyDescent="0.3">
      <c r="E19" s="53"/>
      <c r="F19" s="53"/>
      <c r="G19" s="53"/>
      <c r="H19" s="53"/>
      <c r="I19" s="54"/>
      <c r="J19" s="54"/>
      <c r="L19" s="54"/>
    </row>
    <row r="20" spans="1:12" x14ac:dyDescent="0.3">
      <c r="E20" s="53"/>
      <c r="F20" s="53"/>
      <c r="G20" s="53"/>
      <c r="H20" s="53"/>
      <c r="I20" s="54"/>
      <c r="J20" s="54"/>
      <c r="L20" s="54"/>
    </row>
    <row r="21" spans="1:12" ht="17.25" x14ac:dyDescent="0.35">
      <c r="A21" s="55"/>
      <c r="B21" s="56"/>
      <c r="C21" s="61" t="s">
        <v>0</v>
      </c>
      <c r="D21" s="61" t="s">
        <v>3</v>
      </c>
      <c r="E21" s="62"/>
      <c r="F21" s="53"/>
      <c r="G21" s="53"/>
      <c r="H21" s="53"/>
      <c r="I21" s="54"/>
      <c r="J21" s="54"/>
      <c r="L21" s="54"/>
    </row>
    <row r="22" spans="1:12" ht="17.25" x14ac:dyDescent="0.35">
      <c r="A22" s="57">
        <v>2008</v>
      </c>
      <c r="B22" s="57">
        <v>1</v>
      </c>
      <c r="C22" s="58">
        <v>52802</v>
      </c>
      <c r="D22" s="58">
        <v>55549.389647999997</v>
      </c>
      <c r="E22" s="53"/>
      <c r="F22" s="53"/>
      <c r="G22" s="53"/>
      <c r="H22" s="53"/>
      <c r="I22" s="54"/>
      <c r="J22" s="54"/>
      <c r="L22" s="54"/>
    </row>
    <row r="23" spans="1:12" ht="17.25" x14ac:dyDescent="0.35">
      <c r="A23" s="57"/>
      <c r="B23" s="57">
        <v>2</v>
      </c>
      <c r="C23" s="58">
        <v>54540</v>
      </c>
      <c r="D23" s="58">
        <v>51981.018096</v>
      </c>
      <c r="E23" s="53"/>
      <c r="F23" s="53"/>
      <c r="G23" s="53"/>
      <c r="H23" s="53"/>
      <c r="I23" s="54"/>
      <c r="J23" s="54"/>
      <c r="L23" s="54"/>
    </row>
    <row r="24" spans="1:12" ht="17.25" x14ac:dyDescent="0.35">
      <c r="A24" s="57"/>
      <c r="B24" s="57">
        <v>3</v>
      </c>
      <c r="C24" s="58">
        <v>50974</v>
      </c>
      <c r="D24" s="58">
        <v>51114.134391</v>
      </c>
      <c r="E24" s="53"/>
      <c r="F24" s="53"/>
      <c r="G24" s="53"/>
      <c r="H24" s="53"/>
      <c r="I24" s="54"/>
      <c r="J24" s="54"/>
      <c r="L24" s="54"/>
    </row>
    <row r="25" spans="1:12" ht="17.25" x14ac:dyDescent="0.35">
      <c r="A25" s="57"/>
      <c r="B25" s="57">
        <v>4</v>
      </c>
      <c r="C25" s="58">
        <v>53145</v>
      </c>
      <c r="D25" s="58">
        <v>52361.989977999998</v>
      </c>
      <c r="E25" s="53"/>
      <c r="F25" s="53"/>
      <c r="G25" s="53"/>
      <c r="H25" s="53"/>
      <c r="I25" s="54"/>
      <c r="J25" s="54"/>
      <c r="L25" s="54"/>
    </row>
    <row r="26" spans="1:12" ht="17.25" x14ac:dyDescent="0.35">
      <c r="A26" s="57">
        <v>2009</v>
      </c>
      <c r="B26" s="57">
        <v>1</v>
      </c>
      <c r="C26" s="58">
        <v>50485</v>
      </c>
      <c r="D26" s="58">
        <v>54132.997464</v>
      </c>
      <c r="E26" s="53"/>
      <c r="F26" s="53"/>
      <c r="G26" s="53"/>
      <c r="H26" s="53"/>
      <c r="I26" s="54"/>
      <c r="J26" s="54"/>
      <c r="L26" s="54"/>
    </row>
    <row r="27" spans="1:12" ht="17.25" x14ac:dyDescent="0.35">
      <c r="A27" s="57"/>
      <c r="B27" s="57">
        <v>2</v>
      </c>
      <c r="C27" s="58">
        <v>55380</v>
      </c>
      <c r="D27" s="58">
        <v>52721.117215999999</v>
      </c>
      <c r="E27" s="53"/>
      <c r="F27" s="53"/>
      <c r="G27" s="53"/>
      <c r="H27" s="53"/>
      <c r="I27" s="54"/>
      <c r="J27" s="54"/>
      <c r="L27" s="54"/>
    </row>
    <row r="28" spans="1:12" ht="17.25" x14ac:dyDescent="0.35">
      <c r="A28" s="57"/>
      <c r="B28" s="57">
        <v>3</v>
      </c>
      <c r="C28" s="58">
        <v>51331</v>
      </c>
      <c r="D28" s="58">
        <v>51354.960169999998</v>
      </c>
      <c r="E28" s="53"/>
      <c r="F28" s="53"/>
      <c r="G28" s="53"/>
      <c r="H28" s="53"/>
      <c r="I28" s="54"/>
      <c r="J28" s="54"/>
      <c r="L28" s="54"/>
    </row>
    <row r="29" spans="1:12" ht="17.25" x14ac:dyDescent="0.35">
      <c r="A29" s="57"/>
      <c r="B29" s="57">
        <v>4</v>
      </c>
      <c r="C29" s="58">
        <v>50677</v>
      </c>
      <c r="D29" s="58">
        <v>49800.124129999997</v>
      </c>
      <c r="E29" s="53"/>
      <c r="F29" s="53"/>
      <c r="G29" s="53"/>
      <c r="H29" s="53"/>
      <c r="I29" s="54"/>
      <c r="J29" s="54"/>
      <c r="L29" s="54"/>
    </row>
    <row r="30" spans="1:12" ht="17.25" x14ac:dyDescent="0.35">
      <c r="A30" s="57">
        <v>2010</v>
      </c>
      <c r="B30" s="57">
        <v>1</v>
      </c>
      <c r="C30" s="58">
        <v>45522</v>
      </c>
      <c r="D30" s="58">
        <v>48692.747385000002</v>
      </c>
      <c r="E30" s="53"/>
      <c r="F30" s="53"/>
      <c r="G30" s="53"/>
      <c r="H30" s="53"/>
      <c r="I30" s="54"/>
      <c r="J30" s="54"/>
      <c r="L30" s="54"/>
    </row>
    <row r="31" spans="1:12" ht="17.25" x14ac:dyDescent="0.35">
      <c r="A31" s="57"/>
      <c r="B31" s="57">
        <v>2</v>
      </c>
      <c r="C31" s="58">
        <v>52284</v>
      </c>
      <c r="D31" s="58">
        <v>49851.786410000001</v>
      </c>
      <c r="E31" s="53"/>
      <c r="F31" s="53"/>
      <c r="G31" s="53"/>
      <c r="H31" s="53"/>
      <c r="I31" s="54"/>
      <c r="J31" s="54"/>
      <c r="L31" s="54"/>
    </row>
    <row r="32" spans="1:12" ht="17.25" x14ac:dyDescent="0.35">
      <c r="A32" s="57"/>
      <c r="B32" s="57">
        <v>3</v>
      </c>
      <c r="C32" s="58">
        <v>48904</v>
      </c>
      <c r="D32" s="58">
        <v>48928.244783000002</v>
      </c>
      <c r="E32" s="53"/>
      <c r="F32" s="53"/>
      <c r="G32" s="53"/>
      <c r="H32" s="53"/>
      <c r="I32" s="54"/>
      <c r="J32" s="54"/>
      <c r="L32" s="54"/>
    </row>
    <row r="33" spans="1:12" ht="17.25" x14ac:dyDescent="0.35">
      <c r="A33" s="57"/>
      <c r="B33" s="57">
        <v>4</v>
      </c>
      <c r="C33" s="58">
        <v>48657</v>
      </c>
      <c r="D33" s="58">
        <v>47654.118582000003</v>
      </c>
      <c r="E33" s="53"/>
      <c r="F33" s="53"/>
      <c r="G33" s="53"/>
      <c r="H33" s="53"/>
      <c r="I33" s="54"/>
      <c r="J33" s="54"/>
      <c r="L33" s="54"/>
    </row>
    <row r="34" spans="1:12" ht="17.25" x14ac:dyDescent="0.35">
      <c r="A34" s="57">
        <v>2011</v>
      </c>
      <c r="B34" s="57">
        <v>1</v>
      </c>
      <c r="C34" s="58">
        <v>44278</v>
      </c>
      <c r="D34" s="58">
        <v>47431.189364999998</v>
      </c>
      <c r="E34" s="53"/>
      <c r="F34" s="53"/>
      <c r="G34" s="53"/>
      <c r="H34" s="53"/>
      <c r="I34" s="54"/>
      <c r="J34" s="54"/>
      <c r="L34" s="54"/>
    </row>
    <row r="35" spans="1:12" ht="17.25" x14ac:dyDescent="0.35">
      <c r="A35" s="57"/>
      <c r="B35" s="57">
        <v>2</v>
      </c>
      <c r="C35" s="58">
        <v>49078</v>
      </c>
      <c r="D35" s="58">
        <v>46858.489847999997</v>
      </c>
      <c r="E35" s="53"/>
      <c r="F35" s="53"/>
      <c r="G35" s="53"/>
      <c r="H35" s="53"/>
      <c r="I35" s="54"/>
      <c r="J35" s="54"/>
      <c r="L35" s="54"/>
    </row>
    <row r="36" spans="1:12" ht="17.25" x14ac:dyDescent="0.35">
      <c r="A36" s="57"/>
      <c r="B36" s="57">
        <v>3</v>
      </c>
      <c r="C36" s="58">
        <v>46492</v>
      </c>
      <c r="D36" s="58">
        <v>46564.726613999999</v>
      </c>
      <c r="E36" s="53"/>
      <c r="F36" s="53"/>
      <c r="G36" s="53"/>
      <c r="H36" s="53"/>
      <c r="I36" s="54"/>
      <c r="J36" s="54"/>
      <c r="L36" s="54"/>
    </row>
    <row r="37" spans="1:12" ht="17.25" x14ac:dyDescent="0.35">
      <c r="A37" s="57"/>
      <c r="B37" s="57">
        <v>4</v>
      </c>
      <c r="C37" s="58">
        <v>46976</v>
      </c>
      <c r="D37" s="58">
        <v>46264.665964</v>
      </c>
      <c r="E37" s="53"/>
      <c r="F37" s="53"/>
      <c r="G37" s="53"/>
      <c r="H37" s="53"/>
      <c r="I37" s="54"/>
      <c r="J37" s="54"/>
      <c r="L37" s="54"/>
    </row>
    <row r="38" spans="1:12" ht="17.25" x14ac:dyDescent="0.35">
      <c r="A38" s="57">
        <v>2012</v>
      </c>
      <c r="B38" s="57">
        <v>1</v>
      </c>
      <c r="C38" s="58">
        <v>41968</v>
      </c>
      <c r="D38" s="58">
        <v>44263.024249000002</v>
      </c>
      <c r="E38" s="53"/>
      <c r="F38" s="53"/>
      <c r="G38" s="53"/>
      <c r="H38" s="53"/>
      <c r="I38" s="54"/>
      <c r="J38" s="54"/>
      <c r="L38" s="54"/>
    </row>
    <row r="39" spans="1:12" ht="17.25" x14ac:dyDescent="0.35">
      <c r="A39" s="57"/>
      <c r="B39" s="57">
        <v>2</v>
      </c>
      <c r="C39" s="58">
        <v>46776</v>
      </c>
      <c r="D39" s="58">
        <v>44682.490006</v>
      </c>
      <c r="E39" s="53"/>
      <c r="F39" s="53"/>
      <c r="G39" s="53"/>
      <c r="H39" s="53"/>
      <c r="I39" s="54"/>
      <c r="J39" s="54"/>
      <c r="L39" s="54"/>
    </row>
    <row r="40" spans="1:12" ht="17.25" x14ac:dyDescent="0.35">
      <c r="A40" s="57"/>
      <c r="B40" s="57">
        <v>3</v>
      </c>
      <c r="C40" s="58">
        <v>43664</v>
      </c>
      <c r="D40" s="58">
        <v>43785.673467000001</v>
      </c>
      <c r="E40" s="53"/>
      <c r="F40" s="53"/>
      <c r="G40" s="53"/>
      <c r="H40" s="53"/>
      <c r="I40" s="54"/>
      <c r="J40" s="54"/>
      <c r="L40" s="54"/>
    </row>
    <row r="41" spans="1:12" ht="17.25" x14ac:dyDescent="0.35">
      <c r="A41" s="57"/>
      <c r="B41" s="57">
        <v>4</v>
      </c>
      <c r="C41" s="58">
        <v>45925</v>
      </c>
      <c r="D41" s="58">
        <v>44988.936935999998</v>
      </c>
      <c r="E41" s="53"/>
      <c r="F41" s="53"/>
      <c r="G41" s="53"/>
      <c r="H41" s="53"/>
      <c r="I41" s="54"/>
      <c r="J41" s="54"/>
      <c r="L41" s="54"/>
    </row>
    <row r="42" spans="1:12" ht="17.25" x14ac:dyDescent="0.35">
      <c r="A42" s="57">
        <v>2013</v>
      </c>
      <c r="B42" s="57">
        <v>1</v>
      </c>
      <c r="C42" s="58">
        <v>40752</v>
      </c>
      <c r="D42" s="58">
        <v>43834.025216000002</v>
      </c>
      <c r="E42" s="53"/>
      <c r="F42" s="53"/>
      <c r="G42" s="53"/>
      <c r="H42" s="53"/>
      <c r="I42" s="54"/>
      <c r="J42" s="54"/>
      <c r="L42" s="54"/>
    </row>
    <row r="43" spans="1:12" ht="17.25" x14ac:dyDescent="0.35">
      <c r="A43" s="57"/>
      <c r="B43" s="57">
        <v>2</v>
      </c>
      <c r="C43" s="58">
        <v>45207</v>
      </c>
      <c r="D43" s="58">
        <v>43342.199991000001</v>
      </c>
      <c r="E43" s="53"/>
      <c r="F43" s="53"/>
      <c r="G43" s="53"/>
      <c r="H43" s="53"/>
      <c r="I43" s="54"/>
      <c r="J43" s="54"/>
      <c r="L43" s="54"/>
    </row>
    <row r="44" spans="1:12" ht="17.25" x14ac:dyDescent="0.35">
      <c r="A44" s="57"/>
      <c r="B44" s="57">
        <v>3</v>
      </c>
      <c r="C44" s="58">
        <v>44134</v>
      </c>
      <c r="D44" s="58">
        <v>44070.659578999999</v>
      </c>
      <c r="E44" s="53"/>
      <c r="F44" s="53"/>
      <c r="G44" s="53"/>
      <c r="H44" s="53"/>
      <c r="I44" s="54"/>
      <c r="J44" s="54"/>
      <c r="L44" s="54"/>
    </row>
    <row r="45" spans="1:12" ht="17.25" x14ac:dyDescent="0.35">
      <c r="A45" s="57"/>
      <c r="B45" s="57">
        <v>4</v>
      </c>
      <c r="C45" s="58">
        <v>43298</v>
      </c>
      <c r="D45" s="58">
        <v>42306.974019000001</v>
      </c>
      <c r="E45" s="53"/>
      <c r="F45" s="53"/>
      <c r="G45" s="53"/>
      <c r="H45" s="53"/>
      <c r="I45" s="54"/>
      <c r="J45" s="54"/>
      <c r="L45" s="54"/>
    </row>
    <row r="46" spans="1:12" ht="17.25" x14ac:dyDescent="0.35">
      <c r="A46" s="57">
        <v>2014</v>
      </c>
      <c r="B46" s="57">
        <v>1</v>
      </c>
      <c r="C46" s="58">
        <v>40122</v>
      </c>
      <c r="D46" s="58">
        <v>43247.165528999998</v>
      </c>
      <c r="E46" s="53"/>
      <c r="F46" s="53"/>
      <c r="G46" s="53"/>
      <c r="H46" s="53"/>
      <c r="I46" s="54"/>
      <c r="J46" s="54"/>
      <c r="L46" s="54"/>
    </row>
    <row r="47" spans="1:12" ht="17.25" x14ac:dyDescent="0.35">
      <c r="A47" s="57"/>
      <c r="B47" s="57">
        <v>2</v>
      </c>
      <c r="C47" s="58">
        <v>44020</v>
      </c>
      <c r="D47" s="58">
        <v>42237.569188000001</v>
      </c>
      <c r="E47" s="53"/>
      <c r="F47" s="53"/>
      <c r="G47" s="53"/>
      <c r="H47" s="53"/>
      <c r="I47" s="54"/>
      <c r="J47" s="54"/>
      <c r="L47" s="54"/>
    </row>
    <row r="48" spans="1:12" ht="17.25" x14ac:dyDescent="0.35">
      <c r="A48" s="57"/>
      <c r="B48" s="57">
        <v>3</v>
      </c>
      <c r="C48" s="58">
        <v>42225</v>
      </c>
      <c r="D48" s="58">
        <v>42111.273562000002</v>
      </c>
      <c r="E48" s="53"/>
      <c r="F48" s="53"/>
      <c r="G48" s="53"/>
      <c r="H48" s="53"/>
      <c r="I48" s="54"/>
      <c r="J48" s="54"/>
      <c r="L48" s="54"/>
    </row>
    <row r="49" spans="1:12" ht="17.25" x14ac:dyDescent="0.35">
      <c r="A49" s="57"/>
      <c r="B49" s="57">
        <v>4</v>
      </c>
      <c r="C49" s="58">
        <v>42185</v>
      </c>
      <c r="D49" s="58">
        <v>41195.366029999997</v>
      </c>
      <c r="E49" s="53"/>
      <c r="F49" s="53"/>
      <c r="G49" s="53"/>
      <c r="H49" s="53"/>
      <c r="I49" s="54"/>
      <c r="J49" s="54"/>
      <c r="L49" s="54"/>
    </row>
    <row r="50" spans="1:12" ht="17.25" x14ac:dyDescent="0.35">
      <c r="A50" s="57">
        <v>2015</v>
      </c>
      <c r="B50" s="57">
        <v>1</v>
      </c>
      <c r="C50" s="58">
        <v>38694</v>
      </c>
      <c r="D50" s="58">
        <v>41599.299318999998</v>
      </c>
      <c r="E50" s="53"/>
      <c r="F50" s="53"/>
      <c r="G50" s="53"/>
      <c r="H50" s="53"/>
      <c r="I50" s="54"/>
      <c r="J50" s="54"/>
      <c r="L50" s="54"/>
    </row>
    <row r="51" spans="1:12" ht="17.25" x14ac:dyDescent="0.35">
      <c r="A51" s="57"/>
      <c r="B51" s="57">
        <v>2</v>
      </c>
      <c r="C51" s="58">
        <v>43508</v>
      </c>
      <c r="D51" s="58">
        <v>41761.782566000002</v>
      </c>
      <c r="E51" s="53"/>
      <c r="F51" s="53"/>
      <c r="G51" s="53"/>
      <c r="H51" s="53"/>
      <c r="I51" s="54"/>
      <c r="J51" s="54"/>
      <c r="L51" s="54"/>
    </row>
    <row r="52" spans="1:12" ht="17.25" x14ac:dyDescent="0.35">
      <c r="A52" s="57"/>
      <c r="B52" s="57">
        <v>3</v>
      </c>
      <c r="C52" s="58">
        <v>42760</v>
      </c>
      <c r="D52" s="58">
        <v>42719.653662999997</v>
      </c>
      <c r="E52" s="53"/>
      <c r="F52" s="53"/>
      <c r="G52" s="53"/>
      <c r="H52" s="53"/>
      <c r="I52" s="54"/>
      <c r="J52" s="54"/>
      <c r="L52" s="54"/>
    </row>
    <row r="53" spans="1:12" ht="17.25" x14ac:dyDescent="0.35">
      <c r="A53" s="57"/>
      <c r="B53" s="57">
        <v>4</v>
      </c>
      <c r="C53" s="58">
        <v>43668</v>
      </c>
      <c r="D53" s="58">
        <v>42681.630701000002</v>
      </c>
      <c r="E53" s="53"/>
      <c r="F53" s="53"/>
      <c r="G53" s="53"/>
      <c r="H53" s="53"/>
      <c r="I53" s="54"/>
      <c r="J53" s="54"/>
      <c r="L53" s="54"/>
    </row>
    <row r="54" spans="1:12" ht="17.25" x14ac:dyDescent="0.35">
      <c r="A54" s="57">
        <v>2016</v>
      </c>
      <c r="B54" s="57">
        <v>1</v>
      </c>
      <c r="C54" s="58">
        <v>39381</v>
      </c>
      <c r="D54" s="58">
        <v>41736.348258999999</v>
      </c>
      <c r="E54" s="53"/>
      <c r="F54" s="53"/>
      <c r="G54" s="53"/>
      <c r="H54" s="53"/>
      <c r="I54" s="54"/>
      <c r="J54" s="54"/>
      <c r="L54" s="54"/>
    </row>
    <row r="55" spans="1:12" ht="17.25" x14ac:dyDescent="0.35">
      <c r="A55" s="57"/>
      <c r="B55" s="57">
        <v>2</v>
      </c>
      <c r="C55" s="58">
        <v>42589</v>
      </c>
      <c r="D55" s="58">
        <v>40821.503707999997</v>
      </c>
      <c r="E55" s="53"/>
      <c r="F55" s="53"/>
      <c r="G55" s="53"/>
      <c r="H55" s="53"/>
      <c r="I55" s="54"/>
      <c r="J55" s="54"/>
      <c r="L55" s="54"/>
    </row>
    <row r="56" spans="1:12" ht="17.25" x14ac:dyDescent="0.35">
      <c r="A56" s="57"/>
      <c r="B56" s="57">
        <v>3</v>
      </c>
      <c r="C56" s="58">
        <v>40356</v>
      </c>
      <c r="D56" s="58">
        <v>40135.560351</v>
      </c>
      <c r="E56" s="53"/>
      <c r="F56" s="53"/>
      <c r="G56" s="53"/>
      <c r="H56" s="53"/>
      <c r="I56" s="54"/>
      <c r="J56" s="54"/>
      <c r="L56" s="54"/>
    </row>
    <row r="57" spans="1:12" ht="17.25" x14ac:dyDescent="0.35">
      <c r="A57" s="57"/>
      <c r="B57" s="57">
        <v>4</v>
      </c>
      <c r="C57" s="58">
        <v>41665</v>
      </c>
      <c r="D57" s="58">
        <v>40891.229158000002</v>
      </c>
      <c r="E57" s="53"/>
      <c r="F57" s="53"/>
      <c r="G57" s="53"/>
      <c r="H57" s="53"/>
      <c r="I57" s="54"/>
      <c r="J57" s="54"/>
      <c r="L57" s="54"/>
    </row>
    <row r="58" spans="1:12" ht="17.25" x14ac:dyDescent="0.35">
      <c r="A58" s="57">
        <v>2017</v>
      </c>
      <c r="B58" s="57">
        <v>1</v>
      </c>
      <c r="C58" s="58">
        <v>36766</v>
      </c>
      <c r="D58" s="58">
        <v>39697.686855</v>
      </c>
      <c r="E58" s="53"/>
      <c r="F58" s="53"/>
      <c r="G58" s="53"/>
      <c r="H58" s="53"/>
      <c r="I58" s="54"/>
      <c r="J58" s="54"/>
      <c r="L58" s="54"/>
    </row>
    <row r="59" spans="1:12" ht="17.25" x14ac:dyDescent="0.35">
      <c r="A59" s="57"/>
      <c r="B59" s="57">
        <v>2</v>
      </c>
      <c r="C59" s="58">
        <v>40728</v>
      </c>
      <c r="D59" s="58">
        <v>39049.75202</v>
      </c>
      <c r="E59" s="53"/>
      <c r="F59" s="53"/>
      <c r="G59" s="53"/>
      <c r="H59" s="53"/>
      <c r="I59" s="54"/>
      <c r="J59" s="54"/>
      <c r="L59" s="54"/>
    </row>
    <row r="60" spans="1:12" ht="17.25" x14ac:dyDescent="0.35">
      <c r="A60" s="57"/>
      <c r="B60" s="57">
        <v>3</v>
      </c>
      <c r="C60" s="58">
        <v>38823</v>
      </c>
      <c r="D60" s="58">
        <v>38705.708215999999</v>
      </c>
      <c r="E60" s="53"/>
      <c r="F60" s="53"/>
      <c r="G60" s="53"/>
      <c r="H60" s="53"/>
      <c r="I60" s="54"/>
      <c r="J60" s="54"/>
      <c r="L60" s="54"/>
    </row>
    <row r="61" spans="1:12" ht="17.25" x14ac:dyDescent="0.35">
      <c r="A61" s="57"/>
      <c r="B61" s="57">
        <v>4</v>
      </c>
      <c r="C61" s="58">
        <v>37424</v>
      </c>
      <c r="D61" s="58">
        <v>36670.197140999997</v>
      </c>
      <c r="E61" s="53"/>
      <c r="F61" s="53"/>
      <c r="G61" s="53"/>
      <c r="H61" s="53"/>
      <c r="I61" s="54"/>
      <c r="J61" s="54"/>
      <c r="L61" s="54"/>
    </row>
    <row r="62" spans="1:12" ht="17.25" x14ac:dyDescent="0.35">
      <c r="A62" s="57">
        <v>2018</v>
      </c>
      <c r="B62" s="57">
        <v>1</v>
      </c>
      <c r="C62" s="58">
        <v>33234</v>
      </c>
      <c r="D62" s="58">
        <v>35737.475076000002</v>
      </c>
      <c r="E62" s="53"/>
      <c r="F62" s="53"/>
      <c r="G62" s="53"/>
      <c r="H62" s="53"/>
      <c r="I62" s="54"/>
      <c r="J62" s="54"/>
      <c r="L62" s="54"/>
    </row>
    <row r="63" spans="1:12" ht="17.25" x14ac:dyDescent="0.35">
      <c r="A63" s="57"/>
      <c r="B63" s="57">
        <v>2</v>
      </c>
      <c r="C63" s="58">
        <v>37253</v>
      </c>
      <c r="D63" s="58">
        <v>35678.325701000002</v>
      </c>
      <c r="E63" s="53"/>
      <c r="F63" s="53"/>
      <c r="G63" s="53"/>
      <c r="H63" s="53"/>
      <c r="I63" s="54"/>
      <c r="J63" s="54"/>
      <c r="L63" s="54"/>
    </row>
    <row r="64" spans="1:12" ht="17.25" x14ac:dyDescent="0.35">
      <c r="A64" s="57"/>
      <c r="B64" s="57">
        <v>3</v>
      </c>
      <c r="C64" s="58">
        <v>35885</v>
      </c>
      <c r="D64" s="58">
        <v>35646.019167999999</v>
      </c>
      <c r="E64" s="53"/>
      <c r="F64" s="53"/>
      <c r="G64" s="53"/>
      <c r="H64" s="53"/>
      <c r="I64" s="54"/>
      <c r="J64" s="54"/>
      <c r="L64" s="54"/>
    </row>
    <row r="65" spans="1:12" ht="17.25" x14ac:dyDescent="0.35">
      <c r="A65" s="57"/>
      <c r="B65" s="57">
        <v>4</v>
      </c>
      <c r="C65" s="58">
        <v>35723</v>
      </c>
      <c r="D65" s="58">
        <v>35000.758241000003</v>
      </c>
      <c r="E65" s="53"/>
      <c r="F65" s="53"/>
      <c r="G65" s="53"/>
      <c r="H65" s="53"/>
      <c r="I65" s="54"/>
      <c r="J65" s="54"/>
      <c r="L65" s="54"/>
    </row>
    <row r="66" spans="1:12" x14ac:dyDescent="0.3">
      <c r="B66" s="53"/>
      <c r="C66" s="59"/>
      <c r="D66" s="59"/>
      <c r="E66" s="53"/>
      <c r="F66" s="53"/>
      <c r="G66" s="53"/>
      <c r="H66" s="53"/>
      <c r="I66" s="54"/>
      <c r="J66" s="54"/>
      <c r="L66" s="54"/>
    </row>
    <row r="67" spans="1:12" x14ac:dyDescent="0.3">
      <c r="B67" s="53"/>
      <c r="C67" s="59"/>
      <c r="D67" s="59"/>
      <c r="E67" s="53"/>
      <c r="F67" s="53"/>
      <c r="G67" s="53"/>
      <c r="H67" s="53"/>
      <c r="I67" s="54"/>
      <c r="J67" s="54"/>
      <c r="L67" s="54"/>
    </row>
    <row r="68" spans="1:12" x14ac:dyDescent="0.3">
      <c r="B68" s="53"/>
      <c r="C68" s="59"/>
      <c r="D68" s="59"/>
      <c r="E68" s="53"/>
      <c r="F68" s="53"/>
      <c r="G68" s="53"/>
      <c r="H68" s="53"/>
      <c r="I68" s="54"/>
      <c r="J68" s="54"/>
      <c r="L68" s="54"/>
    </row>
    <row r="69" spans="1:12" x14ac:dyDescent="0.3">
      <c r="B69" s="53"/>
      <c r="C69" s="59"/>
      <c r="D69" s="59"/>
      <c r="E69" s="53"/>
      <c r="F69" s="53"/>
      <c r="G69" s="53"/>
      <c r="H69" s="53"/>
      <c r="I69" s="54"/>
      <c r="J69" s="54"/>
      <c r="L69" s="54"/>
    </row>
    <row r="70" spans="1:12" x14ac:dyDescent="0.3">
      <c r="B70" s="53"/>
      <c r="C70" s="59"/>
      <c r="D70" s="59"/>
      <c r="E70" s="53"/>
      <c r="F70" s="53"/>
      <c r="G70" s="53"/>
      <c r="H70" s="53"/>
      <c r="I70" s="54"/>
      <c r="J70" s="54"/>
      <c r="L70" s="54"/>
    </row>
    <row r="71" spans="1:12" x14ac:dyDescent="0.3">
      <c r="B71" s="53"/>
      <c r="C71" s="59"/>
      <c r="D71" s="59"/>
      <c r="E71" s="53"/>
      <c r="F71" s="53"/>
      <c r="G71" s="53"/>
      <c r="H71" s="53"/>
      <c r="I71" s="54"/>
      <c r="J71" s="54"/>
      <c r="L71" s="54"/>
    </row>
    <row r="72" spans="1:12" x14ac:dyDescent="0.3">
      <c r="B72" s="53"/>
      <c r="C72" s="59"/>
      <c r="D72" s="59"/>
      <c r="E72" s="53"/>
      <c r="F72" s="53"/>
      <c r="G72" s="53"/>
      <c r="H72" s="53"/>
      <c r="I72" s="54"/>
      <c r="J72" s="54"/>
      <c r="L72" s="54"/>
    </row>
    <row r="73" spans="1:12" x14ac:dyDescent="0.3">
      <c r="B73" s="53"/>
      <c r="C73" s="59"/>
      <c r="D73" s="59"/>
      <c r="E73" s="53"/>
      <c r="F73" s="53"/>
      <c r="G73" s="53"/>
      <c r="H73" s="53"/>
      <c r="I73" s="54"/>
      <c r="J73" s="54"/>
      <c r="L73" s="54"/>
    </row>
    <row r="74" spans="1:12" x14ac:dyDescent="0.3">
      <c r="B74" s="53"/>
      <c r="C74" s="59"/>
      <c r="D74" s="59"/>
      <c r="E74" s="53"/>
      <c r="F74" s="53"/>
      <c r="G74" s="53"/>
      <c r="H74" s="53"/>
      <c r="I74" s="54"/>
      <c r="J74" s="54"/>
      <c r="L74" s="54"/>
    </row>
    <row r="75" spans="1:12" x14ac:dyDescent="0.3">
      <c r="B75" s="53"/>
      <c r="C75" s="59"/>
      <c r="D75" s="59"/>
      <c r="E75" s="53"/>
      <c r="F75" s="53"/>
      <c r="G75" s="53"/>
      <c r="H75" s="53"/>
      <c r="I75" s="54"/>
      <c r="J75" s="54"/>
      <c r="L75" s="54"/>
    </row>
    <row r="76" spans="1:12" x14ac:dyDescent="0.3">
      <c r="B76" s="53"/>
      <c r="C76" s="59"/>
      <c r="D76" s="59"/>
      <c r="E76" s="53"/>
      <c r="F76" s="53"/>
      <c r="G76" s="53"/>
      <c r="H76" s="53"/>
      <c r="I76" s="54"/>
      <c r="J76" s="54"/>
      <c r="L76" s="54"/>
    </row>
    <row r="77" spans="1:12" x14ac:dyDescent="0.3">
      <c r="B77" s="53"/>
      <c r="C77" s="59"/>
      <c r="D77" s="59"/>
      <c r="E77" s="53"/>
      <c r="F77" s="53"/>
      <c r="G77" s="53"/>
      <c r="H77" s="53"/>
      <c r="I77" s="54"/>
      <c r="J77" s="54"/>
      <c r="L77" s="54"/>
    </row>
    <row r="78" spans="1:12" x14ac:dyDescent="0.3">
      <c r="B78" s="53"/>
      <c r="C78" s="59"/>
      <c r="D78" s="59"/>
      <c r="E78" s="53"/>
      <c r="F78" s="53"/>
      <c r="G78" s="53"/>
      <c r="H78" s="53"/>
      <c r="I78" s="54"/>
      <c r="J78" s="54"/>
      <c r="L78" s="54"/>
    </row>
    <row r="79" spans="1:12" x14ac:dyDescent="0.3">
      <c r="B79" s="53"/>
      <c r="C79" s="59"/>
      <c r="D79" s="59"/>
      <c r="E79" s="53"/>
      <c r="F79" s="53"/>
      <c r="G79" s="53"/>
      <c r="H79" s="53"/>
      <c r="I79" s="54"/>
      <c r="J79" s="54"/>
      <c r="L79" s="54"/>
    </row>
    <row r="80" spans="1:12" x14ac:dyDescent="0.3">
      <c r="B80" s="53"/>
      <c r="C80" s="59"/>
      <c r="D80" s="59"/>
      <c r="E80" s="53"/>
      <c r="F80" s="53"/>
      <c r="G80" s="53"/>
      <c r="H80" s="53"/>
      <c r="I80" s="54"/>
      <c r="J80" s="54"/>
      <c r="L80" s="54"/>
    </row>
    <row r="81" spans="2:12" x14ac:dyDescent="0.3">
      <c r="B81" s="53"/>
      <c r="C81" s="59"/>
      <c r="D81" s="59"/>
      <c r="E81" s="53"/>
      <c r="F81" s="53"/>
      <c r="G81" s="53"/>
      <c r="H81" s="53"/>
      <c r="I81" s="54"/>
      <c r="J81" s="54"/>
      <c r="L81" s="54"/>
    </row>
    <row r="82" spans="2:12" x14ac:dyDescent="0.3">
      <c r="B82" s="53"/>
      <c r="C82" s="59"/>
      <c r="D82" s="59"/>
      <c r="E82" s="53"/>
      <c r="F82" s="53"/>
      <c r="G82" s="53"/>
      <c r="H82" s="53"/>
      <c r="I82" s="54"/>
      <c r="J82" s="54"/>
      <c r="L82" s="54"/>
    </row>
    <row r="83" spans="2:12" x14ac:dyDescent="0.3">
      <c r="B83" s="53"/>
      <c r="C83" s="59"/>
      <c r="D83" s="59"/>
      <c r="E83" s="53"/>
      <c r="F83" s="53"/>
      <c r="G83" s="53"/>
      <c r="H83" s="53"/>
      <c r="I83" s="54"/>
      <c r="J83" s="54"/>
      <c r="L83" s="54"/>
    </row>
    <row r="84" spans="2:12" x14ac:dyDescent="0.3">
      <c r="B84" s="53"/>
      <c r="C84" s="59"/>
      <c r="D84" s="59"/>
      <c r="E84" s="53"/>
      <c r="F84" s="53"/>
      <c r="G84" s="53"/>
      <c r="H84" s="53"/>
      <c r="I84" s="54"/>
      <c r="J84" s="54"/>
      <c r="L84" s="54"/>
    </row>
    <row r="85" spans="2:12" x14ac:dyDescent="0.3">
      <c r="B85" s="53"/>
      <c r="C85" s="59"/>
      <c r="D85" s="59"/>
      <c r="E85" s="53"/>
      <c r="F85" s="53"/>
      <c r="G85" s="53"/>
      <c r="H85" s="53"/>
      <c r="I85" s="54"/>
      <c r="J85" s="54"/>
      <c r="L85" s="54"/>
    </row>
    <row r="86" spans="2:12" x14ac:dyDescent="0.3">
      <c r="B86" s="53"/>
      <c r="C86" s="59"/>
      <c r="D86" s="59"/>
      <c r="E86" s="53"/>
      <c r="F86" s="53"/>
      <c r="G86" s="53"/>
      <c r="H86" s="53"/>
      <c r="I86" s="54"/>
      <c r="J86" s="54"/>
      <c r="L86" s="54"/>
    </row>
    <row r="87" spans="2:12" x14ac:dyDescent="0.3">
      <c r="B87" s="53"/>
      <c r="C87" s="59"/>
      <c r="D87" s="59"/>
      <c r="E87" s="53"/>
      <c r="F87" s="53"/>
      <c r="G87" s="53"/>
      <c r="H87" s="53"/>
      <c r="I87" s="54"/>
      <c r="J87" s="54"/>
      <c r="L87" s="54"/>
    </row>
    <row r="88" spans="2:12" x14ac:dyDescent="0.3">
      <c r="B88" s="53"/>
      <c r="C88" s="59"/>
      <c r="D88" s="59"/>
      <c r="E88" s="53"/>
      <c r="F88" s="53"/>
      <c r="G88" s="53"/>
      <c r="H88" s="53"/>
      <c r="I88" s="54"/>
      <c r="J88" s="54"/>
      <c r="L88" s="54"/>
    </row>
    <row r="89" spans="2:12" x14ac:dyDescent="0.3">
      <c r="B89" s="53"/>
      <c r="C89" s="59"/>
      <c r="D89" s="59"/>
      <c r="E89" s="53"/>
      <c r="F89" s="53"/>
      <c r="G89" s="53"/>
      <c r="H89" s="53"/>
      <c r="I89" s="54"/>
      <c r="J89" s="54"/>
      <c r="L89" s="54"/>
    </row>
    <row r="90" spans="2:12" x14ac:dyDescent="0.3">
      <c r="B90" s="53"/>
      <c r="C90" s="59"/>
      <c r="D90" s="59"/>
      <c r="E90" s="53"/>
      <c r="F90" s="53"/>
      <c r="G90" s="53"/>
      <c r="H90" s="53"/>
      <c r="I90" s="54"/>
      <c r="J90" s="54"/>
      <c r="L90" s="54"/>
    </row>
    <row r="91" spans="2:12" x14ac:dyDescent="0.3">
      <c r="B91" s="53"/>
      <c r="C91" s="59"/>
      <c r="D91" s="59"/>
      <c r="E91" s="53"/>
      <c r="F91" s="53"/>
      <c r="G91" s="53"/>
      <c r="H91" s="53"/>
      <c r="I91" s="54"/>
      <c r="J91" s="54"/>
      <c r="L91" s="54"/>
    </row>
    <row r="92" spans="2:12" x14ac:dyDescent="0.3">
      <c r="B92" s="53"/>
      <c r="C92" s="59"/>
      <c r="D92" s="59"/>
      <c r="E92" s="53"/>
      <c r="F92" s="53"/>
      <c r="G92" s="53"/>
      <c r="H92" s="53"/>
      <c r="I92" s="54"/>
      <c r="J92" s="54"/>
      <c r="L92" s="54"/>
    </row>
    <row r="93" spans="2:12" x14ac:dyDescent="0.3">
      <c r="B93" s="53"/>
      <c r="C93" s="59"/>
      <c r="D93" s="59"/>
      <c r="E93" s="53"/>
      <c r="F93" s="53"/>
      <c r="G93" s="53"/>
      <c r="H93" s="53"/>
      <c r="I93" s="54"/>
      <c r="J93" s="54"/>
      <c r="L93" s="54"/>
    </row>
    <row r="94" spans="2:12" x14ac:dyDescent="0.3">
      <c r="B94" s="53"/>
      <c r="C94" s="59"/>
      <c r="D94" s="59"/>
      <c r="E94" s="53"/>
      <c r="F94" s="53"/>
      <c r="G94" s="53"/>
      <c r="H94" s="53"/>
      <c r="I94" s="54"/>
      <c r="J94" s="54"/>
      <c r="L94" s="54"/>
    </row>
    <row r="95" spans="2:12" x14ac:dyDescent="0.3">
      <c r="B95" s="53"/>
      <c r="C95" s="59"/>
      <c r="D95" s="59"/>
      <c r="E95" s="53"/>
      <c r="F95" s="53"/>
      <c r="G95" s="53"/>
      <c r="H95" s="53"/>
      <c r="I95" s="54"/>
      <c r="J95" s="54"/>
      <c r="L95" s="54"/>
    </row>
    <row r="96" spans="2:12" x14ac:dyDescent="0.3">
      <c r="B96" s="53"/>
      <c r="C96" s="59"/>
      <c r="D96" s="59"/>
      <c r="E96" s="53"/>
      <c r="F96" s="53"/>
      <c r="G96" s="53"/>
      <c r="H96" s="53"/>
      <c r="I96" s="54"/>
      <c r="J96" s="54"/>
      <c r="L96" s="54"/>
    </row>
    <row r="97" spans="2:12" x14ac:dyDescent="0.3">
      <c r="B97" s="53"/>
      <c r="C97" s="59"/>
      <c r="D97" s="59"/>
      <c r="E97" s="53"/>
      <c r="F97" s="53"/>
      <c r="G97" s="53"/>
      <c r="H97" s="53"/>
      <c r="I97" s="54"/>
      <c r="J97" s="54"/>
      <c r="L97" s="54"/>
    </row>
    <row r="98" spans="2:12" x14ac:dyDescent="0.3">
      <c r="B98" s="53"/>
      <c r="C98" s="59"/>
      <c r="D98" s="59"/>
      <c r="E98" s="53"/>
      <c r="F98" s="53"/>
      <c r="G98" s="53"/>
      <c r="H98" s="53"/>
      <c r="I98" s="54"/>
      <c r="J98" s="54"/>
      <c r="L98" s="54"/>
    </row>
    <row r="99" spans="2:12" x14ac:dyDescent="0.3">
      <c r="B99" s="53"/>
      <c r="C99" s="59"/>
      <c r="D99" s="59"/>
      <c r="E99" s="53"/>
      <c r="F99" s="53"/>
      <c r="G99" s="53"/>
      <c r="H99" s="53"/>
      <c r="I99" s="54"/>
      <c r="J99" s="54"/>
      <c r="L99" s="54"/>
    </row>
    <row r="100" spans="2:12" x14ac:dyDescent="0.3">
      <c r="B100" s="53"/>
      <c r="C100" s="59"/>
      <c r="D100" s="59"/>
      <c r="E100" s="60"/>
      <c r="F100" s="60"/>
      <c r="G100" s="53"/>
      <c r="H100" s="53"/>
      <c r="I100" s="54"/>
      <c r="J100" s="54"/>
      <c r="L100" s="54"/>
    </row>
    <row r="101" spans="2:12" x14ac:dyDescent="0.3">
      <c r="B101" s="53"/>
      <c r="C101" s="59"/>
      <c r="D101" s="59"/>
      <c r="E101" s="53"/>
      <c r="F101" s="53"/>
      <c r="G101" s="53"/>
      <c r="H101" s="53"/>
      <c r="I101" s="54"/>
      <c r="J101" s="54"/>
      <c r="L101" s="54"/>
    </row>
    <row r="102" spans="2:12" x14ac:dyDescent="0.3">
      <c r="B102" s="53"/>
      <c r="C102" s="59"/>
      <c r="D102" s="59"/>
      <c r="E102" s="53"/>
      <c r="F102" s="53"/>
      <c r="G102" s="53"/>
      <c r="H102" s="53"/>
      <c r="I102" s="54"/>
      <c r="J102" s="54"/>
      <c r="L102" s="54"/>
    </row>
    <row r="103" spans="2:12" x14ac:dyDescent="0.3">
      <c r="B103" s="53"/>
      <c r="C103" s="59"/>
      <c r="D103" s="59"/>
      <c r="E103" s="53"/>
      <c r="F103" s="53"/>
      <c r="G103" s="53"/>
      <c r="H103" s="53"/>
      <c r="I103" s="54"/>
      <c r="J103" s="54"/>
      <c r="L103" s="54"/>
    </row>
    <row r="104" spans="2:12" x14ac:dyDescent="0.3">
      <c r="B104" s="53"/>
      <c r="C104" s="59"/>
      <c r="D104" s="59"/>
      <c r="E104" s="53"/>
      <c r="F104" s="53"/>
      <c r="G104" s="53"/>
      <c r="H104" s="53"/>
      <c r="I104" s="54"/>
      <c r="J104" s="54"/>
      <c r="L104" s="54"/>
    </row>
    <row r="105" spans="2:12" x14ac:dyDescent="0.3">
      <c r="B105" s="53"/>
      <c r="C105" s="59"/>
      <c r="D105" s="59"/>
      <c r="E105" s="53"/>
      <c r="F105" s="53"/>
      <c r="G105" s="53"/>
      <c r="H105" s="53"/>
      <c r="I105" s="54"/>
      <c r="J105" s="54"/>
      <c r="L105" s="54"/>
    </row>
    <row r="106" spans="2:12" x14ac:dyDescent="0.3">
      <c r="B106" s="53"/>
      <c r="C106" s="59"/>
      <c r="D106" s="59"/>
      <c r="E106" s="53"/>
      <c r="F106" s="53"/>
      <c r="G106" s="53"/>
      <c r="H106" s="53"/>
      <c r="I106" s="54"/>
      <c r="J106" s="54"/>
      <c r="L106" s="54"/>
    </row>
    <row r="107" spans="2:12" x14ac:dyDescent="0.3">
      <c r="B107" s="53"/>
      <c r="C107" s="59"/>
      <c r="D107" s="59"/>
      <c r="E107" s="53"/>
      <c r="F107" s="53"/>
      <c r="G107" s="53"/>
      <c r="H107" s="53"/>
      <c r="I107" s="54"/>
      <c r="J107" s="54"/>
      <c r="L107" s="54"/>
    </row>
    <row r="108" spans="2:12" x14ac:dyDescent="0.3">
      <c r="B108" s="53"/>
      <c r="C108" s="59"/>
      <c r="D108" s="59"/>
      <c r="E108" s="53"/>
      <c r="F108" s="53"/>
      <c r="G108" s="53"/>
      <c r="H108" s="53"/>
      <c r="I108" s="54"/>
      <c r="J108" s="54"/>
      <c r="L108" s="54"/>
    </row>
    <row r="109" spans="2:12" x14ac:dyDescent="0.3">
      <c r="B109" s="53"/>
      <c r="C109" s="59"/>
      <c r="D109" s="59"/>
      <c r="E109" s="53"/>
      <c r="F109" s="53"/>
      <c r="G109" s="53"/>
      <c r="H109" s="53"/>
      <c r="I109" s="54"/>
      <c r="J109" s="54"/>
      <c r="L109" s="54"/>
    </row>
    <row r="110" spans="2:12" x14ac:dyDescent="0.3">
      <c r="B110" s="53"/>
      <c r="C110" s="59"/>
      <c r="D110" s="59"/>
      <c r="E110" s="53"/>
      <c r="F110" s="53"/>
      <c r="G110" s="53"/>
      <c r="H110" s="53"/>
      <c r="I110" s="54"/>
      <c r="J110" s="54"/>
      <c r="L110" s="54"/>
    </row>
    <row r="111" spans="2:12" x14ac:dyDescent="0.3">
      <c r="B111" s="53"/>
      <c r="C111" s="59"/>
      <c r="D111" s="59"/>
      <c r="E111" s="53"/>
      <c r="F111" s="53"/>
      <c r="G111" s="53"/>
      <c r="H111" s="53"/>
      <c r="I111" s="54"/>
      <c r="J111" s="54"/>
      <c r="L111" s="54"/>
    </row>
    <row r="112" spans="2:12" x14ac:dyDescent="0.3">
      <c r="B112" s="53"/>
      <c r="C112" s="59"/>
      <c r="D112" s="59"/>
      <c r="E112" s="53"/>
      <c r="F112" s="53"/>
      <c r="G112" s="53"/>
      <c r="H112" s="53"/>
      <c r="I112" s="54"/>
      <c r="J112" s="54"/>
      <c r="L112" s="54"/>
    </row>
    <row r="113" spans="2:12" x14ac:dyDescent="0.3">
      <c r="B113" s="53"/>
      <c r="C113" s="59"/>
      <c r="D113" s="59"/>
      <c r="E113" s="53"/>
      <c r="F113" s="53"/>
      <c r="G113" s="53"/>
      <c r="H113" s="53"/>
      <c r="I113" s="54"/>
      <c r="J113" s="54"/>
      <c r="L113" s="54"/>
    </row>
    <row r="114" spans="2:12" x14ac:dyDescent="0.3">
      <c r="B114" s="53"/>
      <c r="C114" s="59"/>
      <c r="D114" s="59"/>
      <c r="E114" s="53"/>
      <c r="F114" s="53"/>
      <c r="G114" s="53"/>
      <c r="H114" s="53"/>
      <c r="I114" s="54"/>
      <c r="J114" s="54"/>
      <c r="L114" s="54"/>
    </row>
    <row r="115" spans="2:12" x14ac:dyDescent="0.3">
      <c r="B115" s="53"/>
      <c r="C115" s="59"/>
      <c r="D115" s="59"/>
      <c r="E115" s="53"/>
      <c r="F115" s="53"/>
      <c r="G115" s="53"/>
      <c r="H115" s="53"/>
      <c r="I115" s="54"/>
      <c r="J115" s="54"/>
      <c r="L115" s="54"/>
    </row>
    <row r="116" spans="2:12" x14ac:dyDescent="0.3">
      <c r="B116" s="53"/>
      <c r="C116" s="59"/>
      <c r="D116" s="59"/>
      <c r="E116" s="53"/>
      <c r="F116" s="53"/>
      <c r="G116" s="53"/>
      <c r="H116" s="53"/>
      <c r="I116" s="54"/>
      <c r="J116" s="54"/>
      <c r="L116" s="54"/>
    </row>
    <row r="117" spans="2:12" x14ac:dyDescent="0.3">
      <c r="B117" s="53"/>
      <c r="C117" s="59"/>
      <c r="D117" s="59"/>
      <c r="E117" s="53"/>
      <c r="F117" s="53"/>
      <c r="G117" s="53"/>
      <c r="H117" s="53"/>
      <c r="I117" s="54"/>
      <c r="J117" s="54"/>
      <c r="L117" s="54"/>
    </row>
    <row r="118" spans="2:12" x14ac:dyDescent="0.3">
      <c r="B118" s="53"/>
      <c r="C118" s="59"/>
      <c r="D118" s="59"/>
      <c r="E118" s="53"/>
      <c r="F118" s="53"/>
      <c r="G118" s="53"/>
      <c r="H118" s="53"/>
      <c r="I118" s="54"/>
      <c r="J118" s="54"/>
      <c r="L118" s="54"/>
    </row>
    <row r="119" spans="2:12" x14ac:dyDescent="0.3">
      <c r="B119" s="53"/>
      <c r="C119" s="59"/>
      <c r="D119" s="59"/>
      <c r="E119" s="53"/>
      <c r="F119" s="53"/>
      <c r="G119" s="53"/>
      <c r="H119" s="53"/>
      <c r="I119" s="54"/>
      <c r="J119" s="54"/>
      <c r="L119" s="54"/>
    </row>
    <row r="120" spans="2:12" x14ac:dyDescent="0.3">
      <c r="B120" s="53"/>
      <c r="C120" s="59"/>
      <c r="D120" s="59"/>
      <c r="E120" s="53"/>
      <c r="F120" s="53"/>
      <c r="G120" s="53"/>
      <c r="H120" s="53"/>
      <c r="I120" s="54"/>
      <c r="J120" s="54"/>
      <c r="L120" s="54"/>
    </row>
    <row r="121" spans="2:12" x14ac:dyDescent="0.3">
      <c r="B121" s="53"/>
      <c r="C121" s="59"/>
      <c r="D121" s="59"/>
      <c r="E121" s="53"/>
      <c r="F121" s="53"/>
      <c r="G121" s="53"/>
      <c r="H121" s="53"/>
      <c r="I121" s="54"/>
      <c r="J121" s="54"/>
      <c r="L121" s="54"/>
    </row>
    <row r="122" spans="2:12" x14ac:dyDescent="0.3">
      <c r="B122" s="53"/>
      <c r="C122" s="59"/>
      <c r="D122" s="59"/>
      <c r="E122" s="53"/>
      <c r="F122" s="53"/>
      <c r="G122" s="53"/>
      <c r="H122" s="53"/>
      <c r="I122" s="54"/>
      <c r="J122" s="54"/>
      <c r="L122" s="54"/>
    </row>
    <row r="123" spans="2:12" x14ac:dyDescent="0.3">
      <c r="B123" s="53"/>
      <c r="C123" s="59"/>
      <c r="D123" s="59"/>
      <c r="E123" s="53"/>
      <c r="F123" s="53"/>
      <c r="G123" s="53"/>
      <c r="H123" s="53"/>
      <c r="I123" s="54"/>
      <c r="J123" s="54"/>
      <c r="L123" s="54"/>
    </row>
    <row r="124" spans="2:12" x14ac:dyDescent="0.3">
      <c r="B124" s="53"/>
      <c r="C124" s="59"/>
      <c r="D124" s="59"/>
      <c r="E124" s="53"/>
      <c r="F124" s="53"/>
      <c r="G124" s="53"/>
      <c r="H124" s="53"/>
      <c r="I124" s="54"/>
      <c r="J124" s="54"/>
      <c r="L124" s="54"/>
    </row>
    <row r="125" spans="2:12" x14ac:dyDescent="0.3">
      <c r="B125" s="53"/>
      <c r="C125" s="59"/>
      <c r="D125" s="59"/>
      <c r="E125" s="53"/>
      <c r="F125" s="53"/>
      <c r="G125" s="53"/>
      <c r="H125" s="53"/>
      <c r="I125" s="54"/>
      <c r="J125" s="54"/>
      <c r="L125" s="54"/>
    </row>
    <row r="126" spans="2:12" x14ac:dyDescent="0.3">
      <c r="B126" s="53"/>
      <c r="C126" s="59"/>
      <c r="D126" s="59"/>
      <c r="E126" s="53"/>
      <c r="F126" s="53"/>
      <c r="G126" s="53"/>
      <c r="H126" s="53"/>
      <c r="I126" s="54"/>
      <c r="J126" s="54"/>
      <c r="L126" s="54"/>
    </row>
    <row r="127" spans="2:12" x14ac:dyDescent="0.3">
      <c r="B127" s="53"/>
      <c r="C127" s="59"/>
      <c r="D127" s="59"/>
      <c r="E127" s="53"/>
      <c r="F127" s="53"/>
      <c r="G127" s="53"/>
      <c r="H127" s="53"/>
      <c r="I127" s="54"/>
      <c r="J127" s="54"/>
      <c r="L127" s="54"/>
    </row>
    <row r="128" spans="2:12" x14ac:dyDescent="0.3">
      <c r="B128" s="53"/>
      <c r="C128" s="59"/>
      <c r="D128" s="59"/>
      <c r="E128" s="53"/>
      <c r="F128" s="53"/>
      <c r="G128" s="53"/>
      <c r="H128" s="53"/>
      <c r="I128" s="54"/>
      <c r="J128" s="54"/>
      <c r="L128" s="54"/>
    </row>
    <row r="129" spans="2:12" x14ac:dyDescent="0.3">
      <c r="B129" s="53"/>
      <c r="C129" s="59"/>
      <c r="D129" s="59"/>
      <c r="E129" s="53"/>
      <c r="F129" s="53"/>
      <c r="G129" s="53"/>
      <c r="H129" s="53"/>
      <c r="I129" s="54"/>
      <c r="J129" s="54"/>
      <c r="L129" s="54"/>
    </row>
    <row r="130" spans="2:12" x14ac:dyDescent="0.3">
      <c r="B130" s="53"/>
      <c r="C130" s="59"/>
      <c r="D130" s="59"/>
      <c r="E130" s="53"/>
      <c r="F130" s="53"/>
      <c r="G130" s="53"/>
      <c r="H130" s="53"/>
      <c r="I130" s="54"/>
      <c r="J130" s="54"/>
      <c r="L130" s="54"/>
    </row>
    <row r="131" spans="2:12" x14ac:dyDescent="0.3">
      <c r="B131" s="53"/>
      <c r="C131" s="59"/>
      <c r="D131" s="59"/>
      <c r="E131" s="53"/>
      <c r="F131" s="53"/>
      <c r="G131" s="53"/>
      <c r="H131" s="53"/>
      <c r="I131" s="54"/>
      <c r="J131" s="54"/>
      <c r="L131" s="54"/>
    </row>
    <row r="132" spans="2:12" x14ac:dyDescent="0.3">
      <c r="B132" s="53"/>
      <c r="C132" s="59"/>
      <c r="D132" s="59"/>
      <c r="E132" s="53"/>
      <c r="F132" s="53"/>
      <c r="G132" s="53"/>
      <c r="H132" s="53"/>
      <c r="I132" s="54"/>
      <c r="J132" s="54"/>
      <c r="L132" s="54"/>
    </row>
    <row r="133" spans="2:12" x14ac:dyDescent="0.3">
      <c r="B133" s="53"/>
      <c r="C133" s="59"/>
      <c r="D133" s="59"/>
      <c r="E133" s="53"/>
      <c r="F133" s="53"/>
      <c r="G133" s="53"/>
      <c r="H133" s="53"/>
      <c r="I133" s="54"/>
      <c r="J133" s="54"/>
      <c r="L133" s="54"/>
    </row>
    <row r="134" spans="2:12" x14ac:dyDescent="0.3">
      <c r="B134" s="53"/>
      <c r="C134" s="59"/>
      <c r="D134" s="59"/>
      <c r="E134" s="53"/>
      <c r="F134" s="53"/>
      <c r="G134" s="53"/>
      <c r="H134" s="53"/>
      <c r="I134" s="54"/>
      <c r="J134" s="54"/>
      <c r="L134" s="54"/>
    </row>
    <row r="135" spans="2:12" x14ac:dyDescent="0.3">
      <c r="B135" s="53"/>
      <c r="C135" s="59"/>
      <c r="D135" s="59"/>
      <c r="E135" s="53"/>
      <c r="F135" s="53"/>
      <c r="G135" s="53"/>
      <c r="H135" s="53"/>
      <c r="I135" s="54"/>
      <c r="J135" s="54"/>
      <c r="L135" s="54"/>
    </row>
    <row r="136" spans="2:12" x14ac:dyDescent="0.3">
      <c r="B136" s="53"/>
      <c r="C136" s="59"/>
      <c r="D136" s="59"/>
      <c r="E136" s="53"/>
      <c r="F136" s="53"/>
      <c r="G136" s="53"/>
      <c r="H136" s="53"/>
      <c r="I136" s="54"/>
      <c r="J136" s="54"/>
      <c r="L136" s="54"/>
    </row>
    <row r="137" spans="2:12" x14ac:dyDescent="0.3">
      <c r="B137" s="53"/>
      <c r="C137" s="59"/>
      <c r="D137" s="59"/>
      <c r="E137" s="53"/>
      <c r="F137" s="53"/>
      <c r="G137" s="53"/>
      <c r="H137" s="53"/>
      <c r="I137" s="54"/>
      <c r="J137" s="54"/>
      <c r="L137" s="54"/>
    </row>
    <row r="138" spans="2:12" x14ac:dyDescent="0.3">
      <c r="B138" s="53"/>
      <c r="C138" s="59"/>
      <c r="D138" s="59"/>
      <c r="E138" s="53"/>
      <c r="F138" s="53"/>
      <c r="G138" s="53"/>
      <c r="H138" s="53"/>
      <c r="I138" s="54"/>
      <c r="J138" s="54"/>
      <c r="L138" s="54"/>
    </row>
    <row r="139" spans="2:12" x14ac:dyDescent="0.3">
      <c r="B139" s="53"/>
      <c r="C139" s="59"/>
      <c r="D139" s="59"/>
      <c r="E139" s="53"/>
      <c r="F139" s="53"/>
      <c r="G139" s="53"/>
      <c r="H139" s="53"/>
      <c r="I139" s="54"/>
      <c r="J139" s="54"/>
      <c r="L139" s="54"/>
    </row>
    <row r="140" spans="2:12" x14ac:dyDescent="0.3">
      <c r="B140" s="53"/>
      <c r="C140" s="59"/>
      <c r="D140" s="59"/>
      <c r="E140" s="53"/>
      <c r="F140" s="53"/>
      <c r="G140" s="53"/>
      <c r="H140" s="53"/>
      <c r="I140" s="54"/>
      <c r="J140" s="54"/>
      <c r="L140" s="54"/>
    </row>
    <row r="141" spans="2:12" x14ac:dyDescent="0.3">
      <c r="B141" s="53"/>
      <c r="C141" s="59"/>
      <c r="D141" s="59"/>
      <c r="E141" s="53"/>
      <c r="F141" s="53"/>
      <c r="G141" s="53"/>
      <c r="H141" s="53"/>
      <c r="I141" s="54"/>
      <c r="J141" s="54"/>
      <c r="L141" s="54"/>
    </row>
    <row r="142" spans="2:12" x14ac:dyDescent="0.3">
      <c r="B142" s="53"/>
      <c r="C142" s="59"/>
      <c r="D142" s="59"/>
      <c r="E142" s="53"/>
      <c r="F142" s="53"/>
      <c r="G142" s="53"/>
      <c r="H142" s="53"/>
      <c r="I142" s="54"/>
      <c r="J142" s="54"/>
      <c r="L142" s="54"/>
    </row>
    <row r="143" spans="2:12" x14ac:dyDescent="0.3">
      <c r="B143" s="53"/>
      <c r="C143" s="59"/>
      <c r="D143" s="59"/>
      <c r="E143" s="53"/>
      <c r="F143" s="53"/>
      <c r="G143" s="53"/>
      <c r="H143" s="53"/>
      <c r="I143" s="54"/>
      <c r="J143" s="54"/>
      <c r="L143" s="54"/>
    </row>
    <row r="144" spans="2:12" x14ac:dyDescent="0.3">
      <c r="B144" s="53"/>
      <c r="C144" s="59"/>
      <c r="D144" s="59"/>
      <c r="E144" s="53"/>
      <c r="F144" s="53"/>
      <c r="G144" s="53"/>
      <c r="H144" s="53"/>
      <c r="I144" s="54"/>
      <c r="J144" s="54"/>
      <c r="L144" s="54"/>
    </row>
    <row r="145" spans="2:12" x14ac:dyDescent="0.3">
      <c r="B145" s="53"/>
      <c r="C145" s="59"/>
      <c r="D145" s="59"/>
      <c r="E145" s="53"/>
      <c r="F145" s="53"/>
      <c r="G145" s="53"/>
      <c r="H145" s="53"/>
      <c r="I145" s="54"/>
      <c r="J145" s="54"/>
      <c r="L145" s="54"/>
    </row>
    <row r="146" spans="2:12" x14ac:dyDescent="0.3">
      <c r="B146" s="53"/>
      <c r="C146" s="59"/>
      <c r="D146" s="59"/>
      <c r="E146" s="53"/>
      <c r="F146" s="53"/>
      <c r="G146" s="53"/>
      <c r="H146" s="53"/>
      <c r="I146" s="54"/>
      <c r="J146" s="54"/>
      <c r="L146" s="54"/>
    </row>
    <row r="147" spans="2:12" x14ac:dyDescent="0.3">
      <c r="B147" s="53"/>
      <c r="C147" s="59"/>
      <c r="D147" s="59"/>
      <c r="E147" s="53"/>
      <c r="F147" s="53"/>
      <c r="G147" s="53"/>
      <c r="H147" s="53"/>
      <c r="I147" s="54"/>
      <c r="J147" s="54"/>
      <c r="L147" s="54"/>
    </row>
    <row r="148" spans="2:12" x14ac:dyDescent="0.3">
      <c r="B148" s="53"/>
      <c r="C148" s="59"/>
      <c r="D148" s="59"/>
      <c r="E148" s="53"/>
      <c r="F148" s="53"/>
      <c r="G148" s="53"/>
      <c r="H148" s="53"/>
      <c r="I148" s="54"/>
      <c r="J148" s="54"/>
      <c r="L148" s="54"/>
    </row>
    <row r="149" spans="2:12" x14ac:dyDescent="0.3">
      <c r="B149" s="53"/>
      <c r="C149" s="59"/>
      <c r="D149" s="59"/>
      <c r="E149" s="53"/>
      <c r="F149" s="53"/>
      <c r="G149" s="53"/>
      <c r="H149" s="53"/>
      <c r="I149" s="54"/>
      <c r="J149" s="54"/>
      <c r="L149" s="54"/>
    </row>
    <row r="150" spans="2:12" x14ac:dyDescent="0.3">
      <c r="B150" s="53"/>
      <c r="C150" s="59"/>
      <c r="D150" s="59"/>
      <c r="E150" s="53"/>
      <c r="F150" s="53"/>
      <c r="G150" s="53"/>
      <c r="H150" s="53"/>
      <c r="I150" s="54"/>
      <c r="J150" s="54"/>
      <c r="L150" s="54"/>
    </row>
    <row r="151" spans="2:12" x14ac:dyDescent="0.3">
      <c r="B151" s="53"/>
      <c r="C151" s="59"/>
      <c r="D151" s="59"/>
      <c r="E151" s="53"/>
      <c r="F151" s="53"/>
      <c r="G151" s="53"/>
      <c r="H151" s="53"/>
      <c r="I151" s="54"/>
      <c r="J151" s="54"/>
      <c r="L151" s="54"/>
    </row>
    <row r="152" spans="2:12" x14ac:dyDescent="0.3">
      <c r="B152" s="53"/>
      <c r="C152" s="59"/>
      <c r="D152" s="59"/>
      <c r="E152" s="53"/>
      <c r="F152" s="53"/>
      <c r="G152" s="53"/>
      <c r="H152" s="53"/>
      <c r="I152" s="54"/>
      <c r="J152" s="54"/>
      <c r="L152" s="54"/>
    </row>
    <row r="153" spans="2:12" x14ac:dyDescent="0.3">
      <c r="B153" s="53"/>
      <c r="C153" s="59"/>
      <c r="D153" s="59"/>
      <c r="E153" s="53"/>
      <c r="F153" s="53"/>
      <c r="G153" s="53"/>
      <c r="H153" s="53"/>
      <c r="I153" s="54"/>
      <c r="J153" s="54"/>
      <c r="L153" s="54"/>
    </row>
    <row r="154" spans="2:12" x14ac:dyDescent="0.3">
      <c r="B154" s="53"/>
      <c r="C154" s="59"/>
      <c r="D154" s="59"/>
      <c r="E154" s="53"/>
      <c r="F154" s="53"/>
      <c r="G154" s="53"/>
      <c r="H154" s="53"/>
      <c r="I154" s="54"/>
      <c r="J154" s="54"/>
      <c r="L154" s="54"/>
    </row>
    <row r="155" spans="2:12" x14ac:dyDescent="0.3">
      <c r="B155" s="53"/>
      <c r="C155" s="59"/>
      <c r="D155" s="59"/>
      <c r="E155" s="53"/>
      <c r="F155" s="53"/>
      <c r="G155" s="53"/>
      <c r="H155" s="53"/>
      <c r="I155" s="54"/>
      <c r="J155" s="54"/>
      <c r="L155" s="54"/>
    </row>
    <row r="156" spans="2:12" x14ac:dyDescent="0.3">
      <c r="B156" s="53"/>
      <c r="C156" s="59"/>
      <c r="D156" s="59"/>
      <c r="E156" s="53"/>
      <c r="F156" s="53"/>
      <c r="G156" s="53"/>
      <c r="H156" s="53"/>
      <c r="I156" s="54"/>
      <c r="J156" s="54"/>
      <c r="L156" s="54"/>
    </row>
    <row r="157" spans="2:12" x14ac:dyDescent="0.3">
      <c r="B157" s="53"/>
      <c r="C157" s="59"/>
      <c r="D157" s="59"/>
      <c r="E157" s="53"/>
      <c r="F157" s="53"/>
      <c r="G157" s="53"/>
      <c r="H157" s="53"/>
      <c r="I157" s="54"/>
      <c r="J157" s="54"/>
      <c r="L157" s="54"/>
    </row>
    <row r="158" spans="2:12" x14ac:dyDescent="0.3">
      <c r="B158" s="53"/>
      <c r="C158" s="59"/>
      <c r="D158" s="59"/>
      <c r="E158" s="53"/>
      <c r="F158" s="53"/>
      <c r="G158" s="53"/>
      <c r="H158" s="53"/>
      <c r="I158" s="54"/>
      <c r="J158" s="54"/>
      <c r="L158" s="54"/>
    </row>
    <row r="159" spans="2:12" x14ac:dyDescent="0.3">
      <c r="B159" s="53"/>
      <c r="C159" s="59"/>
      <c r="D159" s="59"/>
      <c r="E159" s="53"/>
      <c r="F159" s="53"/>
      <c r="G159" s="53"/>
      <c r="H159" s="53"/>
      <c r="I159" s="54"/>
      <c r="J159" s="54"/>
      <c r="L159" s="54"/>
    </row>
    <row r="160" spans="2:12" x14ac:dyDescent="0.3">
      <c r="B160" s="53"/>
      <c r="C160" s="59"/>
      <c r="D160" s="59"/>
      <c r="E160" s="53"/>
      <c r="F160" s="53"/>
      <c r="G160" s="53"/>
      <c r="H160" s="53"/>
      <c r="I160" s="54"/>
      <c r="J160" s="54"/>
      <c r="L160" s="54"/>
    </row>
    <row r="161" spans="2:12" x14ac:dyDescent="0.3">
      <c r="B161" s="53"/>
      <c r="C161" s="59"/>
      <c r="D161" s="59"/>
      <c r="E161" s="53"/>
      <c r="F161" s="53"/>
      <c r="G161" s="53"/>
      <c r="H161" s="53"/>
      <c r="I161" s="54"/>
      <c r="J161" s="54"/>
      <c r="L161" s="54"/>
    </row>
    <row r="162" spans="2:12" x14ac:dyDescent="0.3">
      <c r="B162" s="53"/>
      <c r="C162" s="59"/>
      <c r="D162" s="59"/>
      <c r="E162" s="53"/>
      <c r="F162" s="53"/>
      <c r="G162" s="53"/>
      <c r="H162" s="53"/>
      <c r="I162" s="54"/>
      <c r="J162" s="54"/>
      <c r="L162" s="54"/>
    </row>
    <row r="163" spans="2:12" x14ac:dyDescent="0.3">
      <c r="B163" s="53"/>
      <c r="C163" s="59"/>
      <c r="D163" s="59"/>
      <c r="E163" s="53"/>
      <c r="F163" s="53"/>
      <c r="G163" s="53"/>
      <c r="H163" s="53"/>
      <c r="I163" s="54"/>
      <c r="J163" s="54"/>
      <c r="L163" s="54"/>
    </row>
    <row r="164" spans="2:12" x14ac:dyDescent="0.3">
      <c r="B164" s="53"/>
      <c r="C164" s="59"/>
      <c r="D164" s="59"/>
      <c r="E164" s="53"/>
      <c r="F164" s="53"/>
      <c r="G164" s="53"/>
      <c r="H164" s="53"/>
      <c r="I164" s="54"/>
      <c r="J164" s="54"/>
      <c r="L164" s="54"/>
    </row>
    <row r="165" spans="2:12" x14ac:dyDescent="0.3">
      <c r="B165" s="53"/>
      <c r="C165" s="59"/>
      <c r="D165" s="59"/>
      <c r="E165" s="53"/>
      <c r="F165" s="53"/>
      <c r="G165" s="53"/>
      <c r="H165" s="53"/>
      <c r="I165" s="54"/>
      <c r="J165" s="54"/>
      <c r="L165" s="54"/>
    </row>
    <row r="166" spans="2:12" x14ac:dyDescent="0.3">
      <c r="B166" s="53"/>
      <c r="C166" s="59"/>
      <c r="D166" s="59"/>
      <c r="E166" s="53"/>
      <c r="F166" s="53"/>
      <c r="G166" s="53"/>
      <c r="H166" s="53"/>
      <c r="I166" s="54"/>
      <c r="J166" s="54"/>
      <c r="L166" s="54"/>
    </row>
    <row r="167" spans="2:12" x14ac:dyDescent="0.3">
      <c r="B167" s="53"/>
      <c r="C167" s="59"/>
      <c r="D167" s="59"/>
      <c r="E167" s="53"/>
      <c r="F167" s="53"/>
      <c r="G167" s="53"/>
      <c r="H167" s="53"/>
      <c r="I167" s="54"/>
      <c r="J167" s="54"/>
      <c r="L167" s="54"/>
    </row>
    <row r="168" spans="2:12" x14ac:dyDescent="0.3">
      <c r="B168" s="53"/>
      <c r="C168" s="59"/>
      <c r="D168" s="59"/>
      <c r="E168" s="53"/>
      <c r="F168" s="53"/>
      <c r="G168" s="53"/>
      <c r="H168" s="53"/>
      <c r="I168" s="54"/>
      <c r="J168" s="54"/>
      <c r="L168" s="54"/>
    </row>
    <row r="169" spans="2:12" x14ac:dyDescent="0.3">
      <c r="B169" s="53"/>
      <c r="C169" s="59"/>
      <c r="D169" s="59"/>
      <c r="E169" s="53"/>
      <c r="F169" s="53"/>
      <c r="G169" s="53"/>
      <c r="H169" s="53"/>
      <c r="I169" s="54"/>
      <c r="J169" s="54"/>
      <c r="L169" s="54"/>
    </row>
    <row r="170" spans="2:12" x14ac:dyDescent="0.3">
      <c r="B170" s="53"/>
      <c r="C170" s="59"/>
      <c r="D170" s="59"/>
      <c r="E170" s="53"/>
      <c r="F170" s="53"/>
      <c r="G170" s="53"/>
      <c r="H170" s="53"/>
      <c r="I170" s="54"/>
      <c r="J170" s="54"/>
      <c r="L170" s="54"/>
    </row>
    <row r="171" spans="2:12" x14ac:dyDescent="0.3">
      <c r="B171" s="53"/>
      <c r="C171" s="59"/>
      <c r="D171" s="59"/>
      <c r="E171" s="53"/>
      <c r="F171" s="53"/>
      <c r="G171" s="53"/>
      <c r="H171" s="53"/>
      <c r="I171" s="54"/>
      <c r="J171" s="54"/>
      <c r="L171" s="54"/>
    </row>
    <row r="172" spans="2:12" x14ac:dyDescent="0.3">
      <c r="B172" s="53"/>
      <c r="C172" s="59"/>
      <c r="D172" s="59"/>
      <c r="E172" s="53"/>
      <c r="F172" s="53"/>
      <c r="G172" s="53"/>
      <c r="H172" s="53"/>
      <c r="I172" s="54"/>
      <c r="J172" s="54"/>
      <c r="L172" s="54"/>
    </row>
    <row r="173" spans="2:12" x14ac:dyDescent="0.3">
      <c r="B173" s="53"/>
      <c r="C173" s="59"/>
      <c r="D173" s="59"/>
      <c r="E173" s="53"/>
      <c r="F173" s="53"/>
      <c r="G173" s="53"/>
      <c r="H173" s="53"/>
      <c r="I173" s="54"/>
      <c r="J173" s="54"/>
      <c r="L173" s="54"/>
    </row>
    <row r="174" spans="2:12" x14ac:dyDescent="0.3">
      <c r="B174" s="53"/>
      <c r="C174" s="59"/>
      <c r="D174" s="59"/>
      <c r="E174" s="53"/>
      <c r="F174" s="53"/>
      <c r="G174" s="53"/>
      <c r="H174" s="53"/>
      <c r="I174" s="54"/>
      <c r="J174" s="54"/>
      <c r="L174" s="54"/>
    </row>
    <row r="175" spans="2:12" x14ac:dyDescent="0.3">
      <c r="B175" s="53"/>
      <c r="C175" s="59"/>
      <c r="D175" s="59"/>
      <c r="E175" s="53"/>
      <c r="F175" s="53"/>
      <c r="G175" s="53"/>
      <c r="H175" s="53"/>
      <c r="I175" s="54"/>
      <c r="J175" s="54"/>
      <c r="L175" s="54"/>
    </row>
    <row r="176" spans="2:12" x14ac:dyDescent="0.3">
      <c r="B176" s="53"/>
      <c r="C176" s="59"/>
      <c r="D176" s="59"/>
      <c r="E176" s="53"/>
      <c r="F176" s="53"/>
      <c r="G176" s="53"/>
      <c r="H176" s="53"/>
      <c r="I176" s="54"/>
      <c r="J176" s="54"/>
      <c r="L176" s="54"/>
    </row>
    <row r="177" spans="3:12" x14ac:dyDescent="0.3">
      <c r="C177" s="59"/>
      <c r="D177" s="59"/>
      <c r="E177" s="53"/>
      <c r="F177" s="53"/>
      <c r="G177" s="53"/>
      <c r="H177" s="53"/>
      <c r="I177" s="54"/>
      <c r="J177" s="54"/>
      <c r="L177" s="54"/>
    </row>
    <row r="178" spans="3:12" x14ac:dyDescent="0.3">
      <c r="C178" s="59"/>
      <c r="D178" s="59"/>
      <c r="E178" s="53"/>
      <c r="F178" s="53"/>
      <c r="G178" s="53"/>
      <c r="H178" s="53"/>
      <c r="I178" s="54"/>
      <c r="J178" s="54"/>
      <c r="L178" s="54"/>
    </row>
    <row r="179" spans="3:12" x14ac:dyDescent="0.3">
      <c r="C179" s="59"/>
      <c r="D179" s="59"/>
      <c r="E179" s="53"/>
      <c r="F179" s="53"/>
      <c r="G179" s="53"/>
      <c r="H179" s="53"/>
      <c r="I179" s="54"/>
      <c r="J179" s="54"/>
      <c r="L179" s="54"/>
    </row>
    <row r="180" spans="3:12" x14ac:dyDescent="0.3">
      <c r="C180" s="59"/>
      <c r="D180" s="59"/>
      <c r="E180" s="53"/>
      <c r="F180" s="53"/>
      <c r="G180" s="53"/>
      <c r="H180" s="53"/>
      <c r="I180" s="54"/>
      <c r="J180" s="54"/>
      <c r="L180" s="54"/>
    </row>
    <row r="181" spans="3:12" x14ac:dyDescent="0.3">
      <c r="C181" s="59"/>
      <c r="D181" s="59"/>
      <c r="E181" s="53"/>
      <c r="F181" s="53"/>
      <c r="G181" s="53"/>
      <c r="H181" s="53"/>
      <c r="I181" s="54"/>
      <c r="J181" s="54"/>
      <c r="L181" s="54"/>
    </row>
    <row r="182" spans="3:12" x14ac:dyDescent="0.3">
      <c r="C182" s="59"/>
      <c r="D182" s="59"/>
      <c r="E182" s="53"/>
      <c r="F182" s="53"/>
      <c r="G182" s="53"/>
      <c r="H182" s="53"/>
      <c r="I182" s="54"/>
      <c r="J182" s="54"/>
      <c r="L182" s="54"/>
    </row>
    <row r="183" spans="3:12" x14ac:dyDescent="0.3">
      <c r="C183" s="59"/>
      <c r="D183" s="59"/>
      <c r="E183" s="53"/>
      <c r="F183" s="53"/>
      <c r="G183" s="53"/>
      <c r="H183" s="53"/>
      <c r="I183" s="54"/>
      <c r="J183" s="54"/>
      <c r="L183" s="54"/>
    </row>
    <row r="184" spans="3:12" x14ac:dyDescent="0.3">
      <c r="C184" s="59"/>
      <c r="D184" s="59"/>
      <c r="E184" s="53"/>
      <c r="F184" s="53"/>
      <c r="G184" s="53"/>
      <c r="H184" s="53"/>
      <c r="I184" s="54"/>
      <c r="J184" s="54"/>
      <c r="L184" s="54"/>
    </row>
    <row r="185" spans="3:12" x14ac:dyDescent="0.3">
      <c r="C185" s="59"/>
      <c r="D185" s="59"/>
      <c r="E185" s="53"/>
      <c r="F185" s="53"/>
      <c r="G185" s="53"/>
      <c r="H185" s="53"/>
      <c r="I185" s="54"/>
      <c r="J185" s="54"/>
      <c r="L185" s="54"/>
    </row>
    <row r="186" spans="3:12" x14ac:dyDescent="0.3">
      <c r="C186" s="59"/>
      <c r="D186" s="59"/>
      <c r="E186" s="53"/>
      <c r="F186" s="53"/>
      <c r="G186" s="53"/>
      <c r="H186" s="53"/>
      <c r="I186" s="54"/>
      <c r="J186" s="54"/>
      <c r="L186" s="54"/>
    </row>
    <row r="187" spans="3:12" x14ac:dyDescent="0.3">
      <c r="C187" s="59"/>
      <c r="D187" s="59"/>
      <c r="E187" s="53"/>
      <c r="F187" s="53"/>
      <c r="G187" s="53"/>
      <c r="H187" s="53"/>
      <c r="I187" s="54"/>
      <c r="J187" s="54"/>
      <c r="L187" s="54"/>
    </row>
    <row r="188" spans="3:12" x14ac:dyDescent="0.3">
      <c r="C188" s="59"/>
      <c r="D188" s="59"/>
      <c r="E188" s="53"/>
      <c r="F188" s="53"/>
      <c r="G188" s="53"/>
      <c r="H188" s="53"/>
      <c r="I188" s="54"/>
      <c r="J188" s="54"/>
      <c r="L188" s="54"/>
    </row>
    <row r="189" spans="3:12" x14ac:dyDescent="0.3">
      <c r="C189" s="59"/>
      <c r="D189" s="59"/>
      <c r="E189" s="53"/>
      <c r="F189" s="53"/>
      <c r="G189" s="53"/>
      <c r="H189" s="53"/>
      <c r="I189" s="54"/>
      <c r="J189" s="54"/>
      <c r="L189" s="54"/>
    </row>
    <row r="190" spans="3:12" x14ac:dyDescent="0.3">
      <c r="C190" s="59"/>
      <c r="D190" s="59"/>
      <c r="E190" s="53"/>
      <c r="F190" s="53"/>
      <c r="G190" s="53"/>
      <c r="H190" s="53"/>
      <c r="I190" s="54"/>
      <c r="J190" s="54"/>
      <c r="L190" s="54"/>
    </row>
    <row r="191" spans="3:12" x14ac:dyDescent="0.3">
      <c r="C191" s="59"/>
      <c r="D191" s="59"/>
      <c r="E191" s="53"/>
      <c r="F191" s="53"/>
      <c r="G191" s="53"/>
      <c r="H191" s="53"/>
      <c r="I191" s="54"/>
      <c r="J191" s="54"/>
      <c r="L191" s="54"/>
    </row>
    <row r="192" spans="3:12" x14ac:dyDescent="0.3">
      <c r="C192" s="59"/>
      <c r="D192" s="59"/>
      <c r="E192" s="53"/>
      <c r="F192" s="53"/>
      <c r="G192" s="53"/>
      <c r="H192" s="53"/>
      <c r="I192" s="54"/>
      <c r="J192" s="54"/>
      <c r="L192" s="54"/>
    </row>
    <row r="193" spans="3:12" x14ac:dyDescent="0.3">
      <c r="C193" s="59"/>
      <c r="D193" s="59"/>
      <c r="E193" s="53"/>
      <c r="F193" s="53"/>
      <c r="G193" s="53"/>
      <c r="H193" s="53"/>
      <c r="I193" s="54"/>
      <c r="J193" s="54"/>
      <c r="L193" s="54"/>
    </row>
    <row r="194" spans="3:12" x14ac:dyDescent="0.3">
      <c r="C194" s="59"/>
      <c r="D194" s="59"/>
      <c r="E194" s="53"/>
      <c r="F194" s="53"/>
      <c r="G194" s="53"/>
      <c r="H194" s="53"/>
      <c r="I194" s="54"/>
      <c r="J194" s="54"/>
      <c r="L194" s="54"/>
    </row>
    <row r="195" spans="3:12" x14ac:dyDescent="0.3">
      <c r="C195" s="59"/>
      <c r="D195" s="59"/>
      <c r="E195" s="53"/>
      <c r="F195" s="53"/>
      <c r="G195" s="53"/>
      <c r="H195" s="53"/>
      <c r="I195" s="54"/>
      <c r="J195" s="54"/>
      <c r="L195" s="54"/>
    </row>
    <row r="196" spans="3:12" x14ac:dyDescent="0.3">
      <c r="C196" s="59"/>
      <c r="D196" s="59"/>
      <c r="E196" s="53"/>
      <c r="F196" s="53"/>
      <c r="G196" s="53"/>
      <c r="H196" s="53"/>
      <c r="I196" s="54"/>
      <c r="J196" s="54"/>
      <c r="L196" s="54"/>
    </row>
    <row r="197" spans="3:12" x14ac:dyDescent="0.3">
      <c r="C197" s="59"/>
      <c r="D197" s="59"/>
      <c r="E197" s="53"/>
      <c r="F197" s="53"/>
      <c r="G197" s="53"/>
      <c r="H197" s="53"/>
      <c r="I197" s="54"/>
      <c r="J197" s="54"/>
      <c r="L197" s="54"/>
    </row>
    <row r="198" spans="3:12" x14ac:dyDescent="0.3">
      <c r="C198" s="59"/>
      <c r="D198" s="59"/>
      <c r="E198" s="53"/>
      <c r="F198" s="53"/>
      <c r="G198" s="53"/>
      <c r="H198" s="53"/>
      <c r="I198" s="54"/>
      <c r="J198" s="54"/>
      <c r="L198" s="54"/>
    </row>
    <row r="199" spans="3:12" x14ac:dyDescent="0.3">
      <c r="C199" s="59"/>
      <c r="D199" s="59"/>
      <c r="E199" s="53"/>
      <c r="F199" s="53"/>
      <c r="G199" s="53"/>
      <c r="H199" s="53"/>
      <c r="I199" s="54"/>
      <c r="J199" s="54"/>
      <c r="L199" s="54"/>
    </row>
    <row r="200" spans="3:12" x14ac:dyDescent="0.3">
      <c r="C200" s="59"/>
      <c r="D200" s="59"/>
      <c r="E200" s="53"/>
      <c r="F200" s="53"/>
      <c r="G200" s="53"/>
      <c r="H200" s="53"/>
      <c r="I200" s="54"/>
      <c r="J200" s="54"/>
      <c r="L200" s="54"/>
    </row>
    <row r="201" spans="3:12" x14ac:dyDescent="0.3">
      <c r="C201" s="59"/>
      <c r="D201" s="59"/>
    </row>
  </sheetData>
  <pageMargins left="0.70866141732283472" right="0.70866141732283472" top="0.74803149606299213" bottom="0.74803149606299213" header="0.31496062992125984" footer="0.31496062992125984"/>
  <pageSetup paperSize="8" scale="5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94"/>
  <sheetViews>
    <sheetView zoomScaleNormal="100" workbookViewId="0">
      <selection activeCell="H25" sqref="H25"/>
    </sheetView>
  </sheetViews>
  <sheetFormatPr baseColWidth="10" defaultRowHeight="16.5" x14ac:dyDescent="0.3"/>
  <cols>
    <col min="1" max="1" width="11.42578125" style="45"/>
    <col min="2" max="2" width="15" style="45" customWidth="1"/>
    <col min="3" max="3" width="15.28515625" style="45" customWidth="1"/>
    <col min="4" max="10" width="11.42578125" style="45"/>
    <col min="11" max="12" width="11.42578125" style="63"/>
    <col min="13" max="16384" width="11.42578125" style="45"/>
  </cols>
  <sheetData>
    <row r="1" spans="1:17" ht="17.25" x14ac:dyDescent="0.35">
      <c r="A1" s="38" t="s">
        <v>72</v>
      </c>
    </row>
    <row r="2" spans="1:17" ht="17.25" customHeight="1" x14ac:dyDescent="0.3">
      <c r="A2" s="53"/>
      <c r="B2" s="53"/>
      <c r="C2" s="54"/>
      <c r="D2" s="54"/>
      <c r="E2" s="54"/>
      <c r="G2" s="54"/>
    </row>
    <row r="3" spans="1:17" x14ac:dyDescent="0.3">
      <c r="A3" s="53"/>
      <c r="B3" s="53"/>
      <c r="C3" s="54"/>
      <c r="D3" s="54"/>
      <c r="F3" s="54"/>
    </row>
    <row r="4" spans="1:17" x14ac:dyDescent="0.3">
      <c r="A4" s="53"/>
      <c r="B4" s="53"/>
      <c r="C4" s="54"/>
      <c r="D4" s="54"/>
      <c r="F4" s="54"/>
    </row>
    <row r="5" spans="1:17" x14ac:dyDescent="0.3">
      <c r="A5" s="53"/>
      <c r="B5" s="53"/>
      <c r="C5" s="54"/>
      <c r="D5" s="54"/>
      <c r="F5" s="54"/>
    </row>
    <row r="6" spans="1:17" x14ac:dyDescent="0.3">
      <c r="A6" s="53"/>
      <c r="B6" s="53"/>
      <c r="C6" s="54"/>
      <c r="D6" s="54"/>
      <c r="F6" s="54"/>
    </row>
    <row r="7" spans="1:17" x14ac:dyDescent="0.3">
      <c r="A7" s="53"/>
      <c r="B7" s="53"/>
      <c r="C7" s="54"/>
      <c r="D7" s="54"/>
      <c r="F7" s="54"/>
    </row>
    <row r="8" spans="1:17" x14ac:dyDescent="0.3">
      <c r="A8" s="53"/>
      <c r="B8" s="53"/>
      <c r="C8" s="54"/>
      <c r="D8" s="54"/>
      <c r="F8" s="54"/>
    </row>
    <row r="9" spans="1:17" x14ac:dyDescent="0.3">
      <c r="A9" s="53"/>
      <c r="B9" s="53"/>
      <c r="C9" s="54"/>
      <c r="D9" s="54"/>
      <c r="F9" s="54"/>
    </row>
    <row r="10" spans="1:17" x14ac:dyDescent="0.3">
      <c r="A10" s="53"/>
      <c r="B10" s="53"/>
      <c r="C10" s="54"/>
      <c r="D10" s="54"/>
      <c r="F10" s="54"/>
    </row>
    <row r="11" spans="1:17" x14ac:dyDescent="0.3">
      <c r="A11" s="53"/>
      <c r="B11" s="53"/>
      <c r="C11" s="54"/>
      <c r="D11" s="54"/>
      <c r="F11" s="54"/>
    </row>
    <row r="12" spans="1:17" x14ac:dyDescent="0.3">
      <c r="A12" s="53"/>
      <c r="B12" s="53"/>
      <c r="C12" s="54"/>
      <c r="D12" s="54"/>
      <c r="F12" s="54"/>
    </row>
    <row r="13" spans="1:17" x14ac:dyDescent="0.3">
      <c r="A13" s="53"/>
      <c r="B13" s="53"/>
      <c r="C13" s="54"/>
      <c r="D13" s="54"/>
      <c r="F13" s="54"/>
      <c r="N13" s="20"/>
      <c r="O13" s="20"/>
      <c r="P13" s="20"/>
      <c r="Q13" s="20"/>
    </row>
    <row r="14" spans="1:17" x14ac:dyDescent="0.3">
      <c r="A14" s="53"/>
      <c r="B14" s="53"/>
      <c r="C14" s="54"/>
      <c r="D14" s="54"/>
      <c r="F14" s="54"/>
      <c r="L14" s="21"/>
      <c r="M14" s="20"/>
      <c r="N14" s="20"/>
      <c r="O14" s="20"/>
      <c r="P14" s="20"/>
      <c r="Q14" s="20"/>
    </row>
    <row r="15" spans="1:17" x14ac:dyDescent="0.3">
      <c r="A15" s="43" t="s">
        <v>23</v>
      </c>
      <c r="B15" s="53"/>
      <c r="C15" s="54"/>
      <c r="D15" s="54"/>
      <c r="F15" s="54"/>
      <c r="L15" s="21"/>
      <c r="M15" s="20"/>
      <c r="N15" s="20"/>
      <c r="O15" s="20"/>
      <c r="P15" s="20"/>
      <c r="Q15" s="20"/>
    </row>
    <row r="16" spans="1:17" x14ac:dyDescent="0.3">
      <c r="A16" s="46" t="s">
        <v>69</v>
      </c>
      <c r="B16" s="53"/>
      <c r="C16" s="54"/>
      <c r="D16" s="54"/>
      <c r="F16" s="54"/>
      <c r="L16" s="21"/>
      <c r="M16" s="20"/>
      <c r="N16" s="20"/>
      <c r="O16" s="20"/>
      <c r="P16" s="20"/>
      <c r="Q16" s="20"/>
    </row>
    <row r="17" spans="1:17" x14ac:dyDescent="0.3">
      <c r="A17" s="53"/>
      <c r="B17" s="53"/>
      <c r="C17" s="54"/>
      <c r="D17" s="54"/>
      <c r="F17" s="54"/>
      <c r="L17" s="21"/>
      <c r="M17" s="20"/>
      <c r="N17" s="20"/>
      <c r="O17" s="20"/>
      <c r="P17" s="20"/>
      <c r="Q17" s="20"/>
    </row>
    <row r="18" spans="1:17" x14ac:dyDescent="0.3">
      <c r="A18" s="53"/>
      <c r="B18" s="53"/>
      <c r="C18" s="54"/>
      <c r="D18" s="54"/>
      <c r="F18" s="54"/>
      <c r="L18" s="21"/>
      <c r="M18" s="20"/>
      <c r="N18" s="20"/>
      <c r="O18" s="20"/>
      <c r="P18" s="20"/>
      <c r="Q18" s="20"/>
    </row>
    <row r="19" spans="1:17" x14ac:dyDescent="0.3">
      <c r="A19" s="53"/>
      <c r="B19" s="53"/>
      <c r="C19" s="54"/>
      <c r="D19" s="54"/>
      <c r="F19" s="54"/>
      <c r="L19" s="21"/>
      <c r="M19" s="20"/>
      <c r="N19" s="20"/>
      <c r="O19" s="20"/>
      <c r="P19" s="20"/>
      <c r="Q19" s="20"/>
    </row>
    <row r="20" spans="1:17" ht="17.25" x14ac:dyDescent="0.35">
      <c r="A20" s="56"/>
      <c r="B20" s="76" t="s">
        <v>4</v>
      </c>
      <c r="C20" s="76"/>
      <c r="D20" s="54"/>
      <c r="F20" s="54"/>
      <c r="L20" s="21"/>
      <c r="M20" s="20"/>
      <c r="N20" s="20"/>
      <c r="O20" s="20"/>
      <c r="P20" s="20"/>
      <c r="Q20" s="20"/>
    </row>
    <row r="21" spans="1:17" x14ac:dyDescent="0.3">
      <c r="A21" s="56"/>
      <c r="B21" s="74" t="s">
        <v>1</v>
      </c>
      <c r="C21" s="74" t="s">
        <v>2</v>
      </c>
      <c r="F21" s="54"/>
      <c r="L21" s="21"/>
      <c r="M21" s="20"/>
      <c r="N21" s="20"/>
      <c r="O21" s="20"/>
      <c r="P21" s="20"/>
      <c r="Q21" s="20"/>
    </row>
    <row r="22" spans="1:17" x14ac:dyDescent="0.3">
      <c r="A22" s="55"/>
      <c r="B22" s="75"/>
      <c r="C22" s="75"/>
      <c r="F22" s="54"/>
      <c r="L22" s="21"/>
      <c r="M22" s="20"/>
      <c r="N22" s="20"/>
      <c r="O22" s="20"/>
      <c r="P22" s="20"/>
      <c r="Q22" s="20"/>
    </row>
    <row r="23" spans="1:17" ht="17.25" x14ac:dyDescent="0.35">
      <c r="A23" s="57">
        <v>2013</v>
      </c>
      <c r="B23" s="65">
        <v>0.523204335888239</v>
      </c>
      <c r="C23" s="65">
        <v>-8.3085295090345994</v>
      </c>
      <c r="F23" s="54"/>
      <c r="L23" s="21"/>
      <c r="M23" s="20"/>
      <c r="N23" s="20"/>
      <c r="O23" s="20"/>
      <c r="P23" s="20"/>
      <c r="Q23" s="20"/>
    </row>
    <row r="24" spans="1:17" ht="17.25" x14ac:dyDescent="0.35">
      <c r="A24" s="57">
        <v>2014</v>
      </c>
      <c r="B24" s="65">
        <v>-3.0525997366454298</v>
      </c>
      <c r="C24" s="65">
        <v>-2.3083859332732199</v>
      </c>
      <c r="F24" s="54"/>
      <c r="L24" s="21"/>
      <c r="M24" s="20"/>
      <c r="N24" s="20"/>
      <c r="O24" s="20"/>
      <c r="P24" s="20"/>
      <c r="Q24" s="20"/>
    </row>
    <row r="25" spans="1:17" ht="17.25" x14ac:dyDescent="0.35">
      <c r="A25" s="57">
        <v>2015</v>
      </c>
      <c r="B25" s="65">
        <v>2.2089661818014901</v>
      </c>
      <c r="C25" s="65">
        <v>-3.9085706613858702</v>
      </c>
      <c r="F25" s="54"/>
      <c r="L25" s="21"/>
      <c r="M25" s="20"/>
      <c r="N25" s="20"/>
      <c r="O25" s="20"/>
      <c r="P25" s="20"/>
      <c r="Q25" s="20"/>
    </row>
    <row r="26" spans="1:17" ht="17.25" x14ac:dyDescent="0.35">
      <c r="A26" s="57">
        <v>2016</v>
      </c>
      <c r="B26" s="65">
        <v>-2.5015264159752899</v>
      </c>
      <c r="C26" s="65">
        <v>-3.23622899856788</v>
      </c>
      <c r="D26" s="54"/>
      <c r="F26" s="54"/>
      <c r="L26" s="21"/>
      <c r="M26" s="20"/>
      <c r="N26" s="20"/>
      <c r="O26" s="20"/>
      <c r="P26" s="20"/>
      <c r="Q26" s="20"/>
    </row>
    <row r="27" spans="1:17" ht="17.25" x14ac:dyDescent="0.35">
      <c r="A27" s="57">
        <v>2017</v>
      </c>
      <c r="B27" s="65">
        <v>-5.5550439283148796</v>
      </c>
      <c r="C27" s="65">
        <v>-7.6130313148632798</v>
      </c>
      <c r="D27" s="64"/>
      <c r="F27" s="54"/>
      <c r="L27" s="21"/>
      <c r="M27" s="20"/>
      <c r="N27" s="20"/>
      <c r="O27" s="20"/>
      <c r="P27" s="20"/>
      <c r="Q27" s="20"/>
    </row>
    <row r="28" spans="1:17" ht="17.25" x14ac:dyDescent="0.35">
      <c r="A28" s="57">
        <v>2018</v>
      </c>
      <c r="B28" s="65">
        <v>-6.8207968484895698</v>
      </c>
      <c r="C28" s="65">
        <v>-9.0862914411862299</v>
      </c>
      <c r="D28" s="21"/>
      <c r="F28" s="54"/>
      <c r="L28" s="21"/>
      <c r="M28" s="20"/>
      <c r="N28" s="20"/>
      <c r="O28" s="20"/>
      <c r="P28" s="20"/>
      <c r="Q28" s="20"/>
    </row>
    <row r="29" spans="1:17" x14ac:dyDescent="0.3">
      <c r="A29" s="53"/>
      <c r="B29" s="53"/>
      <c r="C29" s="54"/>
      <c r="D29" s="54"/>
      <c r="F29" s="54"/>
      <c r="L29" s="21"/>
      <c r="M29" s="20"/>
      <c r="N29" s="20"/>
      <c r="O29" s="20"/>
      <c r="P29" s="20"/>
      <c r="Q29" s="20"/>
    </row>
    <row r="30" spans="1:17" x14ac:dyDescent="0.3">
      <c r="A30" s="53"/>
      <c r="B30" s="53"/>
      <c r="C30" s="54"/>
      <c r="D30" s="54"/>
      <c r="F30" s="54"/>
      <c r="L30" s="21"/>
      <c r="M30" s="20"/>
      <c r="N30" s="20"/>
      <c r="O30" s="20"/>
      <c r="P30" s="20"/>
      <c r="Q30" s="20"/>
    </row>
    <row r="31" spans="1:17" x14ac:dyDescent="0.3">
      <c r="A31" s="53"/>
      <c r="B31" s="53"/>
      <c r="C31" s="54"/>
      <c r="D31" s="54"/>
      <c r="F31" s="54"/>
      <c r="L31" s="21"/>
      <c r="M31" s="20"/>
      <c r="N31" s="20"/>
      <c r="O31" s="20"/>
      <c r="P31" s="20"/>
      <c r="Q31" s="20"/>
    </row>
    <row r="32" spans="1:17" x14ac:dyDescent="0.3">
      <c r="A32" s="53"/>
      <c r="B32" s="53"/>
      <c r="C32" s="54"/>
      <c r="D32" s="54"/>
      <c r="F32" s="54"/>
      <c r="L32" s="21"/>
      <c r="M32" s="20"/>
      <c r="N32" s="20"/>
      <c r="O32" s="20"/>
      <c r="P32" s="20"/>
      <c r="Q32" s="20"/>
    </row>
    <row r="33" spans="1:40" x14ac:dyDescent="0.3">
      <c r="A33" s="53"/>
      <c r="B33" s="53"/>
      <c r="C33" s="54"/>
      <c r="D33" s="54"/>
      <c r="F33" s="54"/>
      <c r="L33" s="21"/>
      <c r="M33" s="20"/>
      <c r="N33" s="20"/>
      <c r="O33" s="20"/>
      <c r="P33" s="20"/>
      <c r="Q33" s="20"/>
    </row>
    <row r="34" spans="1:40" x14ac:dyDescent="0.3">
      <c r="A34" s="53"/>
      <c r="B34" s="53"/>
      <c r="C34" s="54"/>
      <c r="D34" s="54"/>
      <c r="F34" s="54"/>
      <c r="L34" s="21"/>
      <c r="M34" s="20"/>
      <c r="N34" s="20"/>
      <c r="O34" s="20"/>
      <c r="P34" s="20"/>
      <c r="Q34" s="20"/>
    </row>
    <row r="35" spans="1:40" x14ac:dyDescent="0.3">
      <c r="A35" s="53"/>
      <c r="B35" s="53"/>
      <c r="C35" s="54"/>
      <c r="D35" s="54"/>
      <c r="F35" s="54"/>
    </row>
    <row r="36" spans="1:40" x14ac:dyDescent="0.3">
      <c r="A36" s="53"/>
      <c r="B36" s="53"/>
      <c r="C36" s="54"/>
      <c r="D36" s="54"/>
      <c r="F36" s="54"/>
    </row>
    <row r="37" spans="1:40" x14ac:dyDescent="0.3">
      <c r="A37" s="53"/>
      <c r="B37" s="53"/>
      <c r="C37" s="54"/>
      <c r="D37" s="54"/>
      <c r="F37" s="54"/>
    </row>
    <row r="38" spans="1:40" x14ac:dyDescent="0.3">
      <c r="A38" s="53"/>
      <c r="B38" s="53"/>
      <c r="C38" s="54"/>
      <c r="D38" s="54"/>
      <c r="F38" s="54"/>
    </row>
    <row r="39" spans="1:40" x14ac:dyDescent="0.3">
      <c r="A39" s="53"/>
      <c r="B39" s="53"/>
      <c r="C39" s="54"/>
      <c r="D39" s="54"/>
      <c r="F39" s="54"/>
    </row>
    <row r="40" spans="1:40" x14ac:dyDescent="0.3">
      <c r="A40" s="53"/>
      <c r="B40" s="53"/>
      <c r="C40" s="54"/>
      <c r="D40" s="54"/>
      <c r="F40" s="54"/>
    </row>
    <row r="41" spans="1:40" x14ac:dyDescent="0.3">
      <c r="A41" s="53"/>
      <c r="B41" s="53"/>
      <c r="C41" s="54"/>
      <c r="D41" s="54"/>
      <c r="F41" s="54"/>
    </row>
    <row r="42" spans="1:40" s="53" customFormat="1" x14ac:dyDescent="0.3">
      <c r="C42" s="54"/>
      <c r="D42" s="54"/>
      <c r="E42" s="45"/>
      <c r="F42" s="54"/>
      <c r="G42" s="45"/>
      <c r="H42" s="45"/>
      <c r="I42" s="45"/>
      <c r="J42" s="45"/>
      <c r="K42" s="63"/>
      <c r="L42" s="63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</row>
    <row r="43" spans="1:40" s="53" customFormat="1" x14ac:dyDescent="0.3">
      <c r="C43" s="54"/>
      <c r="D43" s="54"/>
      <c r="E43" s="45"/>
      <c r="F43" s="54"/>
      <c r="G43" s="45"/>
      <c r="H43" s="45"/>
      <c r="I43" s="45"/>
      <c r="J43" s="45"/>
      <c r="K43" s="63"/>
      <c r="L43" s="63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</row>
    <row r="44" spans="1:40" s="53" customFormat="1" x14ac:dyDescent="0.3">
      <c r="C44" s="54"/>
      <c r="D44" s="54"/>
      <c r="E44" s="45"/>
      <c r="F44" s="54"/>
      <c r="G44" s="45"/>
      <c r="H44" s="45"/>
      <c r="I44" s="45"/>
      <c r="J44" s="45"/>
      <c r="K44" s="63"/>
      <c r="L44" s="63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</row>
    <row r="45" spans="1:40" s="53" customFormat="1" x14ac:dyDescent="0.3">
      <c r="C45" s="54"/>
      <c r="D45" s="54"/>
      <c r="E45" s="45"/>
      <c r="F45" s="54"/>
      <c r="G45" s="45"/>
      <c r="H45" s="45"/>
      <c r="I45" s="45"/>
      <c r="J45" s="45"/>
      <c r="K45" s="63"/>
      <c r="L45" s="63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</row>
    <row r="46" spans="1:40" s="53" customFormat="1" x14ac:dyDescent="0.3">
      <c r="C46" s="54"/>
      <c r="D46" s="54"/>
      <c r="E46" s="45"/>
      <c r="F46" s="54"/>
      <c r="G46" s="45"/>
      <c r="H46" s="45"/>
      <c r="I46" s="45"/>
      <c r="J46" s="45"/>
      <c r="K46" s="63"/>
      <c r="L46" s="63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</row>
    <row r="47" spans="1:40" s="53" customFormat="1" x14ac:dyDescent="0.3">
      <c r="C47" s="54"/>
      <c r="D47" s="54"/>
      <c r="E47" s="45"/>
      <c r="F47" s="54"/>
      <c r="G47" s="45"/>
      <c r="H47" s="45"/>
      <c r="I47" s="45"/>
      <c r="J47" s="45"/>
      <c r="K47" s="63"/>
      <c r="L47" s="63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</row>
    <row r="48" spans="1:40" s="53" customFormat="1" x14ac:dyDescent="0.3">
      <c r="C48" s="54"/>
      <c r="D48" s="54"/>
      <c r="E48" s="45"/>
      <c r="F48" s="54"/>
      <c r="G48" s="45"/>
      <c r="H48" s="45"/>
      <c r="I48" s="45"/>
      <c r="J48" s="45"/>
      <c r="K48" s="63"/>
      <c r="L48" s="63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</row>
    <row r="49" spans="3:40" s="53" customFormat="1" x14ac:dyDescent="0.3">
      <c r="C49" s="54"/>
      <c r="D49" s="54"/>
      <c r="E49" s="45"/>
      <c r="F49" s="54"/>
      <c r="G49" s="45"/>
      <c r="H49" s="45"/>
      <c r="I49" s="45"/>
      <c r="J49" s="45"/>
      <c r="K49" s="63"/>
      <c r="L49" s="63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</row>
    <row r="50" spans="3:40" s="53" customFormat="1" x14ac:dyDescent="0.3">
      <c r="C50" s="54"/>
      <c r="D50" s="54"/>
      <c r="E50" s="45"/>
      <c r="F50" s="54"/>
      <c r="G50" s="45"/>
      <c r="H50" s="45"/>
      <c r="I50" s="45"/>
      <c r="J50" s="45"/>
      <c r="K50" s="63"/>
      <c r="L50" s="63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</row>
    <row r="51" spans="3:40" s="53" customFormat="1" x14ac:dyDescent="0.3">
      <c r="C51" s="54"/>
      <c r="D51" s="54"/>
      <c r="E51" s="45"/>
      <c r="F51" s="54"/>
      <c r="G51" s="45"/>
      <c r="H51" s="45"/>
      <c r="I51" s="45"/>
      <c r="J51" s="45"/>
      <c r="K51" s="63"/>
      <c r="L51" s="63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</row>
    <row r="52" spans="3:40" s="53" customFormat="1" x14ac:dyDescent="0.3">
      <c r="C52" s="54"/>
      <c r="D52" s="54"/>
      <c r="E52" s="45"/>
      <c r="F52" s="54"/>
      <c r="G52" s="45"/>
      <c r="H52" s="45"/>
      <c r="I52" s="45"/>
      <c r="J52" s="45"/>
      <c r="K52" s="63"/>
      <c r="L52" s="63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</row>
    <row r="53" spans="3:40" s="53" customFormat="1" x14ac:dyDescent="0.3">
      <c r="C53" s="54"/>
      <c r="D53" s="54"/>
      <c r="E53" s="45"/>
      <c r="F53" s="54"/>
      <c r="G53" s="45"/>
      <c r="H53" s="45"/>
      <c r="I53" s="45"/>
      <c r="J53" s="45"/>
      <c r="K53" s="63"/>
      <c r="L53" s="63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</row>
    <row r="54" spans="3:40" s="53" customFormat="1" x14ac:dyDescent="0.3">
      <c r="C54" s="54"/>
      <c r="D54" s="54"/>
      <c r="E54" s="45"/>
      <c r="F54" s="54"/>
      <c r="G54" s="45"/>
      <c r="H54" s="45"/>
      <c r="I54" s="45"/>
      <c r="J54" s="45"/>
      <c r="K54" s="63"/>
      <c r="L54" s="63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</row>
    <row r="55" spans="3:40" s="53" customFormat="1" x14ac:dyDescent="0.3">
      <c r="C55" s="54"/>
      <c r="D55" s="54"/>
      <c r="E55" s="45"/>
      <c r="F55" s="54"/>
      <c r="G55" s="45"/>
      <c r="H55" s="45"/>
      <c r="I55" s="45"/>
      <c r="J55" s="45"/>
      <c r="K55" s="63"/>
      <c r="L55" s="63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</row>
    <row r="56" spans="3:40" s="53" customFormat="1" x14ac:dyDescent="0.3">
      <c r="C56" s="54"/>
      <c r="D56" s="54"/>
      <c r="E56" s="45"/>
      <c r="F56" s="54"/>
      <c r="G56" s="45"/>
      <c r="H56" s="45"/>
      <c r="I56" s="45"/>
      <c r="J56" s="45"/>
      <c r="K56" s="63"/>
      <c r="L56" s="63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</row>
    <row r="57" spans="3:40" s="53" customFormat="1" x14ac:dyDescent="0.3">
      <c r="C57" s="54"/>
      <c r="D57" s="54"/>
      <c r="E57" s="45"/>
      <c r="F57" s="54"/>
      <c r="G57" s="45"/>
      <c r="H57" s="45"/>
      <c r="I57" s="45"/>
      <c r="J57" s="45"/>
      <c r="K57" s="63"/>
      <c r="L57" s="63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</row>
    <row r="58" spans="3:40" s="53" customFormat="1" x14ac:dyDescent="0.3">
      <c r="C58" s="54"/>
      <c r="D58" s="54"/>
      <c r="E58" s="45"/>
      <c r="F58" s="54"/>
      <c r="G58" s="45"/>
      <c r="H58" s="45"/>
      <c r="I58" s="45"/>
      <c r="J58" s="45"/>
      <c r="K58" s="63"/>
      <c r="L58" s="63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</row>
    <row r="59" spans="3:40" s="53" customFormat="1" x14ac:dyDescent="0.3">
      <c r="C59" s="54"/>
      <c r="D59" s="54"/>
      <c r="E59" s="45"/>
      <c r="F59" s="54"/>
      <c r="G59" s="45"/>
      <c r="H59" s="45"/>
      <c r="I59" s="45"/>
      <c r="J59" s="45"/>
      <c r="K59" s="63"/>
      <c r="L59" s="63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</row>
    <row r="60" spans="3:40" s="53" customFormat="1" x14ac:dyDescent="0.3">
      <c r="C60" s="54"/>
      <c r="D60" s="54"/>
      <c r="E60" s="45"/>
      <c r="F60" s="54"/>
      <c r="G60" s="45"/>
      <c r="H60" s="45"/>
      <c r="I60" s="45"/>
      <c r="J60" s="45"/>
      <c r="K60" s="63"/>
      <c r="L60" s="63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</row>
    <row r="61" spans="3:40" s="53" customFormat="1" x14ac:dyDescent="0.3">
      <c r="C61" s="54"/>
      <c r="D61" s="54"/>
      <c r="E61" s="45"/>
      <c r="F61" s="54"/>
      <c r="G61" s="45"/>
      <c r="H61" s="45"/>
      <c r="I61" s="45"/>
      <c r="J61" s="45"/>
      <c r="K61" s="63"/>
      <c r="L61" s="63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</row>
    <row r="62" spans="3:40" s="53" customFormat="1" x14ac:dyDescent="0.3">
      <c r="C62" s="54"/>
      <c r="D62" s="54"/>
      <c r="E62" s="45"/>
      <c r="F62" s="54"/>
      <c r="G62" s="45"/>
      <c r="H62" s="45"/>
      <c r="I62" s="45"/>
      <c r="J62" s="45"/>
      <c r="K62" s="63"/>
      <c r="L62" s="63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45"/>
      <c r="AH62" s="45"/>
      <c r="AI62" s="45"/>
      <c r="AJ62" s="45"/>
      <c r="AK62" s="45"/>
      <c r="AL62" s="45"/>
      <c r="AM62" s="45"/>
      <c r="AN62" s="45"/>
    </row>
    <row r="63" spans="3:40" s="53" customFormat="1" x14ac:dyDescent="0.3">
      <c r="C63" s="54"/>
      <c r="D63" s="54"/>
      <c r="E63" s="45"/>
      <c r="F63" s="54"/>
      <c r="G63" s="45"/>
      <c r="H63" s="45"/>
      <c r="I63" s="45"/>
      <c r="J63" s="45"/>
      <c r="K63" s="63"/>
      <c r="L63" s="63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5"/>
      <c r="AG63" s="45"/>
      <c r="AH63" s="45"/>
      <c r="AI63" s="45"/>
      <c r="AJ63" s="45"/>
      <c r="AK63" s="45"/>
      <c r="AL63" s="45"/>
      <c r="AM63" s="45"/>
      <c r="AN63" s="45"/>
    </row>
    <row r="64" spans="3:40" s="53" customFormat="1" x14ac:dyDescent="0.3">
      <c r="C64" s="54"/>
      <c r="D64" s="54"/>
      <c r="E64" s="45"/>
      <c r="F64" s="54"/>
      <c r="G64" s="45"/>
      <c r="H64" s="45"/>
      <c r="I64" s="45"/>
      <c r="J64" s="45"/>
      <c r="K64" s="63"/>
      <c r="L64" s="63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5"/>
      <c r="AI64" s="45"/>
      <c r="AJ64" s="45"/>
      <c r="AK64" s="45"/>
      <c r="AL64" s="45"/>
      <c r="AM64" s="45"/>
      <c r="AN64" s="45"/>
    </row>
    <row r="65" spans="3:40" s="53" customFormat="1" x14ac:dyDescent="0.3">
      <c r="C65" s="54"/>
      <c r="D65" s="54"/>
      <c r="E65" s="45"/>
      <c r="F65" s="54"/>
      <c r="G65" s="45"/>
      <c r="H65" s="45"/>
      <c r="I65" s="45"/>
      <c r="J65" s="45"/>
      <c r="K65" s="63"/>
      <c r="L65" s="63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5"/>
      <c r="AI65" s="45"/>
      <c r="AJ65" s="45"/>
      <c r="AK65" s="45"/>
      <c r="AL65" s="45"/>
      <c r="AM65" s="45"/>
      <c r="AN65" s="45"/>
    </row>
    <row r="66" spans="3:40" s="53" customFormat="1" x14ac:dyDescent="0.3">
      <c r="C66" s="54"/>
      <c r="D66" s="54"/>
      <c r="E66" s="45"/>
      <c r="F66" s="54"/>
      <c r="G66" s="45"/>
      <c r="H66" s="45"/>
      <c r="I66" s="45"/>
      <c r="J66" s="45"/>
      <c r="K66" s="63"/>
      <c r="L66" s="63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  <c r="AH66" s="45"/>
      <c r="AI66" s="45"/>
      <c r="AJ66" s="45"/>
      <c r="AK66" s="45"/>
      <c r="AL66" s="45"/>
      <c r="AM66" s="45"/>
      <c r="AN66" s="45"/>
    </row>
    <row r="67" spans="3:40" s="53" customFormat="1" x14ac:dyDescent="0.3">
      <c r="C67" s="54"/>
      <c r="D67" s="54"/>
      <c r="E67" s="45"/>
      <c r="F67" s="54"/>
      <c r="G67" s="45"/>
      <c r="H67" s="45"/>
      <c r="I67" s="45"/>
      <c r="J67" s="45"/>
      <c r="K67" s="63"/>
      <c r="L67" s="63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45"/>
      <c r="AH67" s="45"/>
      <c r="AI67" s="45"/>
      <c r="AJ67" s="45"/>
      <c r="AK67" s="45"/>
      <c r="AL67" s="45"/>
      <c r="AM67" s="45"/>
      <c r="AN67" s="45"/>
    </row>
    <row r="68" spans="3:40" s="53" customFormat="1" x14ac:dyDescent="0.3">
      <c r="C68" s="54"/>
      <c r="D68" s="54"/>
      <c r="E68" s="45"/>
      <c r="F68" s="54"/>
      <c r="G68" s="45"/>
      <c r="H68" s="45"/>
      <c r="I68" s="45"/>
      <c r="J68" s="45"/>
      <c r="K68" s="63"/>
      <c r="L68" s="63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5"/>
      <c r="AL68" s="45"/>
      <c r="AM68" s="45"/>
      <c r="AN68" s="45"/>
    </row>
    <row r="69" spans="3:40" s="53" customFormat="1" x14ac:dyDescent="0.3">
      <c r="C69" s="54"/>
      <c r="D69" s="54"/>
      <c r="E69" s="45"/>
      <c r="F69" s="54"/>
      <c r="G69" s="45"/>
      <c r="H69" s="45"/>
      <c r="I69" s="45"/>
      <c r="J69" s="45"/>
      <c r="K69" s="63"/>
      <c r="L69" s="63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5"/>
      <c r="AL69" s="45"/>
      <c r="AM69" s="45"/>
      <c r="AN69" s="45"/>
    </row>
    <row r="70" spans="3:40" s="53" customFormat="1" x14ac:dyDescent="0.3">
      <c r="C70" s="54"/>
      <c r="D70" s="54"/>
      <c r="E70" s="45"/>
      <c r="F70" s="54"/>
      <c r="G70" s="45"/>
      <c r="H70" s="45"/>
      <c r="I70" s="45"/>
      <c r="J70" s="45"/>
      <c r="K70" s="63"/>
      <c r="L70" s="63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</row>
    <row r="71" spans="3:40" s="53" customFormat="1" x14ac:dyDescent="0.3">
      <c r="C71" s="54"/>
      <c r="D71" s="54"/>
      <c r="E71" s="45"/>
      <c r="F71" s="54"/>
      <c r="G71" s="45"/>
      <c r="H71" s="45"/>
      <c r="I71" s="45"/>
      <c r="J71" s="45"/>
      <c r="K71" s="63"/>
      <c r="L71" s="63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</row>
    <row r="72" spans="3:40" s="53" customFormat="1" x14ac:dyDescent="0.3">
      <c r="C72" s="54"/>
      <c r="D72" s="54"/>
      <c r="E72" s="45"/>
      <c r="F72" s="54"/>
      <c r="G72" s="45"/>
      <c r="H72" s="45"/>
      <c r="I72" s="45"/>
      <c r="J72" s="45"/>
      <c r="K72" s="63"/>
      <c r="L72" s="63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45"/>
      <c r="AJ72" s="45"/>
      <c r="AK72" s="45"/>
      <c r="AL72" s="45"/>
      <c r="AM72" s="45"/>
      <c r="AN72" s="45"/>
    </row>
    <row r="73" spans="3:40" s="53" customFormat="1" x14ac:dyDescent="0.3">
      <c r="C73" s="54"/>
      <c r="D73" s="54"/>
      <c r="E73" s="45"/>
      <c r="F73" s="54"/>
      <c r="G73" s="45"/>
      <c r="H73" s="45"/>
      <c r="I73" s="45"/>
      <c r="J73" s="45"/>
      <c r="K73" s="63"/>
      <c r="L73" s="63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45"/>
      <c r="AI73" s="45"/>
      <c r="AJ73" s="45"/>
      <c r="AK73" s="45"/>
      <c r="AL73" s="45"/>
      <c r="AM73" s="45"/>
      <c r="AN73" s="45"/>
    </row>
    <row r="74" spans="3:40" s="53" customFormat="1" x14ac:dyDescent="0.3">
      <c r="C74" s="54"/>
      <c r="D74" s="54"/>
      <c r="E74" s="45"/>
      <c r="F74" s="54"/>
      <c r="G74" s="45"/>
      <c r="H74" s="45"/>
      <c r="I74" s="45"/>
      <c r="J74" s="45"/>
      <c r="K74" s="63"/>
      <c r="L74" s="63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5"/>
      <c r="AL74" s="45"/>
      <c r="AM74" s="45"/>
      <c r="AN74" s="45"/>
    </row>
    <row r="75" spans="3:40" s="53" customFormat="1" x14ac:dyDescent="0.3">
      <c r="C75" s="54"/>
      <c r="D75" s="54"/>
      <c r="E75" s="45"/>
      <c r="F75" s="54"/>
      <c r="G75" s="45"/>
      <c r="H75" s="45"/>
      <c r="I75" s="45"/>
      <c r="J75" s="45"/>
      <c r="K75" s="63"/>
      <c r="L75" s="63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  <c r="AL75" s="45"/>
      <c r="AM75" s="45"/>
      <c r="AN75" s="45"/>
    </row>
    <row r="76" spans="3:40" s="53" customFormat="1" x14ac:dyDescent="0.3">
      <c r="C76" s="54"/>
      <c r="D76" s="54"/>
      <c r="E76" s="45"/>
      <c r="F76" s="54"/>
      <c r="G76" s="45"/>
      <c r="H76" s="45"/>
      <c r="I76" s="45"/>
      <c r="J76" s="45"/>
      <c r="K76" s="63"/>
      <c r="L76" s="63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</row>
    <row r="77" spans="3:40" s="53" customFormat="1" x14ac:dyDescent="0.3">
      <c r="C77" s="54"/>
      <c r="D77" s="54"/>
      <c r="E77" s="45"/>
      <c r="F77" s="54"/>
      <c r="G77" s="45"/>
      <c r="H77" s="45"/>
      <c r="I77" s="45"/>
      <c r="J77" s="45"/>
      <c r="K77" s="63"/>
      <c r="L77" s="63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</row>
    <row r="78" spans="3:40" s="53" customFormat="1" x14ac:dyDescent="0.3">
      <c r="C78" s="54"/>
      <c r="D78" s="54"/>
      <c r="E78" s="45"/>
      <c r="F78" s="54"/>
      <c r="G78" s="45"/>
      <c r="H78" s="45"/>
      <c r="I78" s="45"/>
      <c r="J78" s="45"/>
      <c r="K78" s="63"/>
      <c r="L78" s="63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</row>
    <row r="79" spans="3:40" s="53" customFormat="1" x14ac:dyDescent="0.3">
      <c r="C79" s="54"/>
      <c r="D79" s="54"/>
      <c r="E79" s="45"/>
      <c r="F79" s="54"/>
      <c r="G79" s="45"/>
      <c r="H79" s="45"/>
      <c r="I79" s="45"/>
      <c r="J79" s="45"/>
      <c r="K79" s="63"/>
      <c r="L79" s="63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</row>
    <row r="80" spans="3:40" s="53" customFormat="1" x14ac:dyDescent="0.3">
      <c r="C80" s="54"/>
      <c r="D80" s="54"/>
      <c r="E80" s="45"/>
      <c r="F80" s="54"/>
      <c r="G80" s="45"/>
      <c r="H80" s="45"/>
      <c r="I80" s="45"/>
      <c r="J80" s="45"/>
      <c r="K80" s="63"/>
      <c r="L80" s="63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</row>
    <row r="81" spans="3:40" s="53" customFormat="1" x14ac:dyDescent="0.3">
      <c r="C81" s="54"/>
      <c r="D81" s="54"/>
      <c r="E81" s="45"/>
      <c r="F81" s="54"/>
      <c r="G81" s="45"/>
      <c r="H81" s="45"/>
      <c r="I81" s="45"/>
      <c r="J81" s="45"/>
      <c r="K81" s="63"/>
      <c r="L81" s="63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</row>
    <row r="82" spans="3:40" s="53" customFormat="1" x14ac:dyDescent="0.3">
      <c r="C82" s="54"/>
      <c r="D82" s="54"/>
      <c r="E82" s="45"/>
      <c r="F82" s="54"/>
      <c r="G82" s="45"/>
      <c r="H82" s="45"/>
      <c r="I82" s="45"/>
      <c r="J82" s="45"/>
      <c r="K82" s="63"/>
      <c r="L82" s="63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N82" s="45"/>
    </row>
    <row r="83" spans="3:40" s="53" customFormat="1" x14ac:dyDescent="0.3">
      <c r="C83" s="54"/>
      <c r="D83" s="54"/>
      <c r="E83" s="45"/>
      <c r="F83" s="54"/>
      <c r="G83" s="45"/>
      <c r="H83" s="45"/>
      <c r="I83" s="45"/>
      <c r="J83" s="45"/>
      <c r="K83" s="63"/>
      <c r="L83" s="63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</row>
    <row r="84" spans="3:40" s="53" customFormat="1" x14ac:dyDescent="0.3">
      <c r="C84" s="54"/>
      <c r="D84" s="54"/>
      <c r="E84" s="45"/>
      <c r="F84" s="54"/>
      <c r="G84" s="45"/>
      <c r="H84" s="45"/>
      <c r="I84" s="45"/>
      <c r="J84" s="45"/>
      <c r="K84" s="63"/>
      <c r="L84" s="63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</row>
    <row r="85" spans="3:40" s="53" customFormat="1" x14ac:dyDescent="0.3">
      <c r="C85" s="54"/>
      <c r="D85" s="54"/>
      <c r="E85" s="45"/>
      <c r="F85" s="54"/>
      <c r="G85" s="45"/>
      <c r="H85" s="45"/>
      <c r="I85" s="45"/>
      <c r="J85" s="45"/>
      <c r="K85" s="63"/>
      <c r="L85" s="63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  <c r="AH85" s="45"/>
      <c r="AI85" s="45"/>
      <c r="AJ85" s="45"/>
      <c r="AK85" s="45"/>
      <c r="AL85" s="45"/>
      <c r="AM85" s="45"/>
      <c r="AN85" s="45"/>
    </row>
    <row r="86" spans="3:40" s="53" customFormat="1" x14ac:dyDescent="0.3">
      <c r="C86" s="54"/>
      <c r="D86" s="54"/>
      <c r="E86" s="45"/>
      <c r="F86" s="54"/>
      <c r="G86" s="45"/>
      <c r="H86" s="45"/>
      <c r="I86" s="45"/>
      <c r="J86" s="45"/>
      <c r="K86" s="63"/>
      <c r="L86" s="63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</row>
    <row r="87" spans="3:40" s="53" customFormat="1" x14ac:dyDescent="0.3">
      <c r="C87" s="54"/>
      <c r="D87" s="54"/>
      <c r="E87" s="45"/>
      <c r="F87" s="54"/>
      <c r="G87" s="45"/>
      <c r="H87" s="45"/>
      <c r="I87" s="45"/>
      <c r="J87" s="45"/>
      <c r="K87" s="63"/>
      <c r="L87" s="63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  <c r="AH87" s="45"/>
      <c r="AI87" s="45"/>
      <c r="AJ87" s="45"/>
      <c r="AK87" s="45"/>
      <c r="AL87" s="45"/>
      <c r="AM87" s="45"/>
      <c r="AN87" s="45"/>
    </row>
    <row r="88" spans="3:40" s="53" customFormat="1" x14ac:dyDescent="0.3">
      <c r="C88" s="54"/>
      <c r="D88" s="54"/>
      <c r="E88" s="45"/>
      <c r="F88" s="54"/>
      <c r="G88" s="45"/>
      <c r="H88" s="45"/>
      <c r="I88" s="45"/>
      <c r="J88" s="45"/>
      <c r="K88" s="63"/>
      <c r="L88" s="63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45"/>
      <c r="AL88" s="45"/>
      <c r="AM88" s="45"/>
      <c r="AN88" s="45"/>
    </row>
    <row r="89" spans="3:40" s="53" customFormat="1" x14ac:dyDescent="0.3">
      <c r="C89" s="54"/>
      <c r="D89" s="54"/>
      <c r="E89" s="45"/>
      <c r="F89" s="54"/>
      <c r="G89" s="45"/>
      <c r="H89" s="45"/>
      <c r="I89" s="45"/>
      <c r="J89" s="45"/>
      <c r="K89" s="63"/>
      <c r="L89" s="63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</row>
    <row r="90" spans="3:40" s="53" customFormat="1" x14ac:dyDescent="0.3">
      <c r="C90" s="54"/>
      <c r="D90" s="54"/>
      <c r="E90" s="45"/>
      <c r="F90" s="54"/>
      <c r="G90" s="45"/>
      <c r="H90" s="45"/>
      <c r="I90" s="45"/>
      <c r="J90" s="45"/>
      <c r="K90" s="63"/>
      <c r="L90" s="63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</row>
    <row r="91" spans="3:40" s="53" customFormat="1" x14ac:dyDescent="0.3">
      <c r="C91" s="54"/>
      <c r="D91" s="54"/>
      <c r="E91" s="45"/>
      <c r="F91" s="54"/>
      <c r="G91" s="45"/>
      <c r="H91" s="45"/>
      <c r="I91" s="45"/>
      <c r="J91" s="45"/>
      <c r="K91" s="63"/>
      <c r="L91" s="63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  <c r="AL91" s="45"/>
      <c r="AM91" s="45"/>
      <c r="AN91" s="45"/>
    </row>
    <row r="92" spans="3:40" s="53" customFormat="1" x14ac:dyDescent="0.3">
      <c r="C92" s="54"/>
      <c r="D92" s="54"/>
      <c r="E92" s="45"/>
      <c r="F92" s="54"/>
      <c r="G92" s="45"/>
      <c r="H92" s="45"/>
      <c r="I92" s="45"/>
      <c r="J92" s="45"/>
      <c r="K92" s="63"/>
      <c r="L92" s="63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45"/>
      <c r="AJ92" s="45"/>
      <c r="AK92" s="45"/>
      <c r="AL92" s="45"/>
      <c r="AM92" s="45"/>
      <c r="AN92" s="45"/>
    </row>
    <row r="93" spans="3:40" s="53" customFormat="1" x14ac:dyDescent="0.3">
      <c r="C93" s="54"/>
      <c r="D93" s="54"/>
      <c r="E93" s="45"/>
      <c r="F93" s="54"/>
      <c r="G93" s="45"/>
      <c r="H93" s="45"/>
      <c r="I93" s="45"/>
      <c r="J93" s="45"/>
      <c r="K93" s="63"/>
      <c r="L93" s="63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45"/>
      <c r="AL93" s="45"/>
      <c r="AM93" s="45"/>
      <c r="AN93" s="45"/>
    </row>
    <row r="94" spans="3:40" s="53" customFormat="1" x14ac:dyDescent="0.3">
      <c r="C94" s="54"/>
      <c r="D94" s="54"/>
      <c r="E94" s="45"/>
      <c r="F94" s="54"/>
      <c r="G94" s="45"/>
      <c r="H94" s="45"/>
      <c r="I94" s="45"/>
      <c r="J94" s="45"/>
      <c r="K94" s="63"/>
      <c r="L94" s="63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45"/>
      <c r="AL94" s="45"/>
      <c r="AM94" s="45"/>
      <c r="AN94" s="45"/>
    </row>
    <row r="95" spans="3:40" s="53" customFormat="1" x14ac:dyDescent="0.3">
      <c r="C95" s="54"/>
      <c r="D95" s="54"/>
      <c r="E95" s="45"/>
      <c r="F95" s="54"/>
      <c r="G95" s="45"/>
      <c r="H95" s="45"/>
      <c r="I95" s="45"/>
      <c r="J95" s="45"/>
      <c r="K95" s="63"/>
      <c r="L95" s="63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</row>
    <row r="96" spans="3:40" s="53" customFormat="1" x14ac:dyDescent="0.3">
      <c r="C96" s="54"/>
      <c r="D96" s="54"/>
      <c r="E96" s="45"/>
      <c r="F96" s="54"/>
      <c r="G96" s="45"/>
      <c r="H96" s="45"/>
      <c r="I96" s="45"/>
      <c r="J96" s="45"/>
      <c r="K96" s="63"/>
      <c r="L96" s="63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45"/>
      <c r="AL96" s="45"/>
      <c r="AM96" s="45"/>
      <c r="AN96" s="45"/>
    </row>
    <row r="97" spans="3:40" s="53" customFormat="1" x14ac:dyDescent="0.3">
      <c r="C97" s="54"/>
      <c r="D97" s="54"/>
      <c r="E97" s="45"/>
      <c r="F97" s="54"/>
      <c r="G97" s="45"/>
      <c r="H97" s="45"/>
      <c r="I97" s="45"/>
      <c r="J97" s="45"/>
      <c r="K97" s="63"/>
      <c r="L97" s="63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</row>
    <row r="98" spans="3:40" s="53" customFormat="1" x14ac:dyDescent="0.3">
      <c r="C98" s="54"/>
      <c r="D98" s="54"/>
      <c r="E98" s="45"/>
      <c r="F98" s="54"/>
      <c r="G98" s="45"/>
      <c r="H98" s="45"/>
      <c r="I98" s="45"/>
      <c r="J98" s="45"/>
      <c r="K98" s="63"/>
      <c r="L98" s="63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</row>
    <row r="99" spans="3:40" s="53" customFormat="1" x14ac:dyDescent="0.3">
      <c r="C99" s="54"/>
      <c r="D99" s="54"/>
      <c r="E99" s="45"/>
      <c r="F99" s="54"/>
      <c r="G99" s="45"/>
      <c r="H99" s="45"/>
      <c r="I99" s="45"/>
      <c r="J99" s="45"/>
      <c r="K99" s="63"/>
      <c r="L99" s="63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</row>
    <row r="100" spans="3:40" s="53" customFormat="1" x14ac:dyDescent="0.3">
      <c r="C100" s="54"/>
      <c r="D100" s="54"/>
      <c r="E100" s="45"/>
      <c r="F100" s="54"/>
      <c r="G100" s="45"/>
      <c r="H100" s="45"/>
      <c r="I100" s="45"/>
      <c r="J100" s="45"/>
      <c r="K100" s="63"/>
      <c r="L100" s="63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5"/>
      <c r="AN100" s="45"/>
    </row>
    <row r="101" spans="3:40" s="53" customFormat="1" x14ac:dyDescent="0.3">
      <c r="C101" s="54"/>
      <c r="D101" s="54"/>
      <c r="E101" s="45"/>
      <c r="F101" s="54"/>
      <c r="G101" s="45"/>
      <c r="H101" s="45"/>
      <c r="I101" s="45"/>
      <c r="J101" s="45"/>
      <c r="K101" s="63"/>
      <c r="L101" s="63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  <c r="AJ101" s="45"/>
      <c r="AK101" s="45"/>
      <c r="AL101" s="45"/>
      <c r="AM101" s="45"/>
      <c r="AN101" s="45"/>
    </row>
    <row r="102" spans="3:40" s="53" customFormat="1" x14ac:dyDescent="0.3">
      <c r="C102" s="54"/>
      <c r="D102" s="54"/>
      <c r="E102" s="45"/>
      <c r="F102" s="54"/>
      <c r="G102" s="45"/>
      <c r="H102" s="45"/>
      <c r="I102" s="45"/>
      <c r="J102" s="45"/>
      <c r="K102" s="63"/>
      <c r="L102" s="63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45"/>
      <c r="AL102" s="45"/>
      <c r="AM102" s="45"/>
      <c r="AN102" s="45"/>
    </row>
    <row r="103" spans="3:40" s="53" customFormat="1" x14ac:dyDescent="0.3">
      <c r="C103" s="54"/>
      <c r="D103" s="54"/>
      <c r="E103" s="45"/>
      <c r="F103" s="54"/>
      <c r="G103" s="45"/>
      <c r="H103" s="45"/>
      <c r="I103" s="45"/>
      <c r="J103" s="45"/>
      <c r="K103" s="63"/>
      <c r="L103" s="63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  <c r="AC103" s="45"/>
      <c r="AD103" s="45"/>
      <c r="AE103" s="45"/>
      <c r="AF103" s="45"/>
      <c r="AG103" s="45"/>
      <c r="AH103" s="45"/>
      <c r="AI103" s="45"/>
      <c r="AJ103" s="45"/>
      <c r="AK103" s="45"/>
      <c r="AL103" s="45"/>
      <c r="AM103" s="45"/>
      <c r="AN103" s="45"/>
    </row>
    <row r="104" spans="3:40" s="53" customFormat="1" x14ac:dyDescent="0.3">
      <c r="C104" s="54"/>
      <c r="D104" s="54"/>
      <c r="E104" s="45"/>
      <c r="F104" s="54"/>
      <c r="G104" s="45"/>
      <c r="H104" s="45"/>
      <c r="I104" s="45"/>
      <c r="J104" s="45"/>
      <c r="K104" s="63"/>
      <c r="L104" s="63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5"/>
      <c r="Z104" s="45"/>
      <c r="AA104" s="45"/>
      <c r="AB104" s="45"/>
      <c r="AC104" s="45"/>
      <c r="AD104" s="45"/>
      <c r="AE104" s="45"/>
      <c r="AF104" s="45"/>
      <c r="AG104" s="45"/>
      <c r="AH104" s="45"/>
      <c r="AI104" s="45"/>
      <c r="AJ104" s="45"/>
      <c r="AK104" s="45"/>
      <c r="AL104" s="45"/>
      <c r="AM104" s="45"/>
      <c r="AN104" s="45"/>
    </row>
    <row r="105" spans="3:40" s="53" customFormat="1" x14ac:dyDescent="0.3">
      <c r="C105" s="54"/>
      <c r="D105" s="54"/>
      <c r="E105" s="45"/>
      <c r="F105" s="54"/>
      <c r="G105" s="45"/>
      <c r="H105" s="45"/>
      <c r="I105" s="45"/>
      <c r="J105" s="45"/>
      <c r="K105" s="63"/>
      <c r="L105" s="63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  <c r="AC105" s="45"/>
      <c r="AD105" s="45"/>
      <c r="AE105" s="45"/>
      <c r="AF105" s="45"/>
      <c r="AG105" s="45"/>
      <c r="AH105" s="45"/>
      <c r="AI105" s="45"/>
      <c r="AJ105" s="45"/>
      <c r="AK105" s="45"/>
      <c r="AL105" s="45"/>
      <c r="AM105" s="45"/>
      <c r="AN105" s="45"/>
    </row>
    <row r="106" spans="3:40" s="53" customFormat="1" x14ac:dyDescent="0.3">
      <c r="C106" s="54"/>
      <c r="D106" s="54"/>
      <c r="E106" s="45"/>
      <c r="F106" s="54"/>
      <c r="G106" s="45"/>
      <c r="H106" s="45"/>
      <c r="I106" s="45"/>
      <c r="J106" s="45"/>
      <c r="K106" s="63"/>
      <c r="L106" s="63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  <c r="Z106" s="45"/>
      <c r="AA106" s="45"/>
      <c r="AB106" s="45"/>
      <c r="AC106" s="45"/>
      <c r="AD106" s="45"/>
      <c r="AE106" s="45"/>
      <c r="AF106" s="45"/>
      <c r="AG106" s="45"/>
      <c r="AH106" s="45"/>
      <c r="AI106" s="45"/>
      <c r="AJ106" s="45"/>
      <c r="AK106" s="45"/>
      <c r="AL106" s="45"/>
      <c r="AM106" s="45"/>
      <c r="AN106" s="45"/>
    </row>
    <row r="107" spans="3:40" s="53" customFormat="1" x14ac:dyDescent="0.3">
      <c r="C107" s="54"/>
      <c r="D107" s="54"/>
      <c r="E107" s="45"/>
      <c r="F107" s="54"/>
      <c r="G107" s="45"/>
      <c r="H107" s="45"/>
      <c r="I107" s="45"/>
      <c r="J107" s="45"/>
      <c r="K107" s="63"/>
      <c r="L107" s="63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  <c r="AC107" s="45"/>
      <c r="AD107" s="45"/>
      <c r="AE107" s="45"/>
      <c r="AF107" s="45"/>
      <c r="AG107" s="45"/>
      <c r="AH107" s="45"/>
      <c r="AI107" s="45"/>
      <c r="AJ107" s="45"/>
      <c r="AK107" s="45"/>
      <c r="AL107" s="45"/>
      <c r="AM107" s="45"/>
      <c r="AN107" s="45"/>
    </row>
    <row r="108" spans="3:40" s="53" customFormat="1" x14ac:dyDescent="0.3">
      <c r="C108" s="54"/>
      <c r="D108" s="54"/>
      <c r="E108" s="45"/>
      <c r="F108" s="54"/>
      <c r="G108" s="45"/>
      <c r="H108" s="45"/>
      <c r="I108" s="45"/>
      <c r="J108" s="45"/>
      <c r="K108" s="63"/>
      <c r="L108" s="63"/>
      <c r="M108" s="45"/>
      <c r="N108" s="45"/>
      <c r="O108" s="45"/>
      <c r="P108" s="45"/>
      <c r="Q108" s="45"/>
      <c r="R108" s="45"/>
      <c r="S108" s="45"/>
      <c r="T108" s="45"/>
      <c r="U108" s="45"/>
      <c r="V108" s="45"/>
      <c r="W108" s="45"/>
      <c r="X108" s="45"/>
      <c r="Y108" s="45"/>
      <c r="Z108" s="45"/>
      <c r="AA108" s="45"/>
      <c r="AB108" s="45"/>
      <c r="AC108" s="45"/>
      <c r="AD108" s="45"/>
      <c r="AE108" s="45"/>
      <c r="AF108" s="45"/>
      <c r="AG108" s="45"/>
      <c r="AH108" s="45"/>
      <c r="AI108" s="45"/>
      <c r="AJ108" s="45"/>
      <c r="AK108" s="45"/>
      <c r="AL108" s="45"/>
      <c r="AM108" s="45"/>
      <c r="AN108" s="45"/>
    </row>
    <row r="109" spans="3:40" s="53" customFormat="1" x14ac:dyDescent="0.3">
      <c r="C109" s="54"/>
      <c r="D109" s="54"/>
      <c r="E109" s="45"/>
      <c r="F109" s="54"/>
      <c r="G109" s="45"/>
      <c r="H109" s="45"/>
      <c r="I109" s="45"/>
      <c r="J109" s="45"/>
      <c r="K109" s="63"/>
      <c r="L109" s="63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  <c r="AF109" s="45"/>
      <c r="AG109" s="45"/>
      <c r="AH109" s="45"/>
      <c r="AI109" s="45"/>
      <c r="AJ109" s="45"/>
      <c r="AK109" s="45"/>
      <c r="AL109" s="45"/>
      <c r="AM109" s="45"/>
      <c r="AN109" s="45"/>
    </row>
    <row r="110" spans="3:40" s="53" customFormat="1" x14ac:dyDescent="0.3">
      <c r="C110" s="54"/>
      <c r="D110" s="54"/>
      <c r="E110" s="45"/>
      <c r="F110" s="54"/>
      <c r="G110" s="45"/>
      <c r="H110" s="45"/>
      <c r="I110" s="45"/>
      <c r="J110" s="45"/>
      <c r="K110" s="63"/>
      <c r="L110" s="63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  <c r="Y110" s="45"/>
      <c r="Z110" s="45"/>
      <c r="AA110" s="45"/>
      <c r="AB110" s="45"/>
      <c r="AC110" s="45"/>
      <c r="AD110" s="45"/>
      <c r="AE110" s="45"/>
      <c r="AF110" s="45"/>
      <c r="AG110" s="45"/>
      <c r="AH110" s="45"/>
      <c r="AI110" s="45"/>
      <c r="AJ110" s="45"/>
      <c r="AK110" s="45"/>
      <c r="AL110" s="45"/>
      <c r="AM110" s="45"/>
      <c r="AN110" s="45"/>
    </row>
    <row r="111" spans="3:40" s="53" customFormat="1" x14ac:dyDescent="0.3">
      <c r="C111" s="54"/>
      <c r="D111" s="54"/>
      <c r="E111" s="45"/>
      <c r="F111" s="54"/>
      <c r="G111" s="45"/>
      <c r="H111" s="45"/>
      <c r="I111" s="45"/>
      <c r="J111" s="45"/>
      <c r="K111" s="63"/>
      <c r="L111" s="63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  <c r="Z111" s="45"/>
      <c r="AA111" s="45"/>
      <c r="AB111" s="45"/>
      <c r="AC111" s="45"/>
      <c r="AD111" s="45"/>
      <c r="AE111" s="45"/>
      <c r="AF111" s="45"/>
      <c r="AG111" s="45"/>
      <c r="AH111" s="45"/>
      <c r="AI111" s="45"/>
      <c r="AJ111" s="45"/>
      <c r="AK111" s="45"/>
      <c r="AL111" s="45"/>
      <c r="AM111" s="45"/>
      <c r="AN111" s="45"/>
    </row>
    <row r="112" spans="3:40" s="53" customFormat="1" x14ac:dyDescent="0.3">
      <c r="C112" s="54"/>
      <c r="D112" s="54"/>
      <c r="E112" s="45"/>
      <c r="F112" s="54"/>
      <c r="G112" s="45"/>
      <c r="H112" s="45"/>
      <c r="I112" s="45"/>
      <c r="J112" s="45"/>
      <c r="K112" s="63"/>
      <c r="L112" s="63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  <c r="X112" s="45"/>
      <c r="Y112" s="45"/>
      <c r="Z112" s="45"/>
      <c r="AA112" s="45"/>
      <c r="AB112" s="45"/>
      <c r="AC112" s="45"/>
      <c r="AD112" s="45"/>
      <c r="AE112" s="45"/>
      <c r="AF112" s="45"/>
      <c r="AG112" s="45"/>
      <c r="AH112" s="45"/>
      <c r="AI112" s="45"/>
      <c r="AJ112" s="45"/>
      <c r="AK112" s="45"/>
      <c r="AL112" s="45"/>
      <c r="AM112" s="45"/>
      <c r="AN112" s="45"/>
    </row>
    <row r="113" spans="3:40" s="53" customFormat="1" x14ac:dyDescent="0.3">
      <c r="C113" s="54"/>
      <c r="D113" s="54"/>
      <c r="E113" s="45"/>
      <c r="F113" s="54"/>
      <c r="G113" s="45"/>
      <c r="H113" s="45"/>
      <c r="I113" s="45"/>
      <c r="J113" s="45"/>
      <c r="K113" s="63"/>
      <c r="L113" s="63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  <c r="AK113" s="45"/>
      <c r="AL113" s="45"/>
      <c r="AM113" s="45"/>
      <c r="AN113" s="45"/>
    </row>
    <row r="114" spans="3:40" s="53" customFormat="1" x14ac:dyDescent="0.3">
      <c r="C114" s="54"/>
      <c r="D114" s="54"/>
      <c r="E114" s="45"/>
      <c r="F114" s="54"/>
      <c r="G114" s="45"/>
      <c r="H114" s="45"/>
      <c r="I114" s="45"/>
      <c r="J114" s="45"/>
      <c r="K114" s="63"/>
      <c r="L114" s="63"/>
      <c r="M114" s="45"/>
      <c r="N114" s="45"/>
      <c r="O114" s="45"/>
      <c r="P114" s="45"/>
      <c r="Q114" s="45"/>
      <c r="R114" s="45"/>
      <c r="S114" s="45"/>
      <c r="T114" s="45"/>
      <c r="U114" s="45"/>
      <c r="V114" s="45"/>
      <c r="W114" s="45"/>
      <c r="X114" s="45"/>
      <c r="Y114" s="45"/>
      <c r="Z114" s="45"/>
      <c r="AA114" s="45"/>
      <c r="AB114" s="45"/>
      <c r="AC114" s="45"/>
      <c r="AD114" s="45"/>
      <c r="AE114" s="45"/>
      <c r="AF114" s="45"/>
      <c r="AG114" s="45"/>
      <c r="AH114" s="45"/>
      <c r="AI114" s="45"/>
      <c r="AJ114" s="45"/>
      <c r="AK114" s="45"/>
      <c r="AL114" s="45"/>
      <c r="AM114" s="45"/>
      <c r="AN114" s="45"/>
    </row>
    <row r="115" spans="3:40" s="53" customFormat="1" x14ac:dyDescent="0.3">
      <c r="C115" s="54"/>
      <c r="D115" s="54"/>
      <c r="E115" s="45"/>
      <c r="F115" s="54"/>
      <c r="G115" s="45"/>
      <c r="H115" s="45"/>
      <c r="I115" s="45"/>
      <c r="J115" s="45"/>
      <c r="K115" s="63"/>
      <c r="L115" s="63"/>
      <c r="M115" s="45"/>
      <c r="N115" s="45"/>
      <c r="O115" s="45"/>
      <c r="P115" s="45"/>
      <c r="Q115" s="45"/>
      <c r="R115" s="45"/>
      <c r="S115" s="45"/>
      <c r="T115" s="45"/>
      <c r="U115" s="45"/>
      <c r="V115" s="45"/>
      <c r="W115" s="45"/>
      <c r="X115" s="45"/>
      <c r="Y115" s="45"/>
      <c r="Z115" s="45"/>
      <c r="AA115" s="45"/>
      <c r="AB115" s="45"/>
      <c r="AC115" s="45"/>
      <c r="AD115" s="45"/>
      <c r="AE115" s="45"/>
      <c r="AF115" s="45"/>
      <c r="AG115" s="45"/>
      <c r="AH115" s="45"/>
      <c r="AI115" s="45"/>
      <c r="AJ115" s="45"/>
      <c r="AK115" s="45"/>
      <c r="AL115" s="45"/>
      <c r="AM115" s="45"/>
      <c r="AN115" s="45"/>
    </row>
    <row r="116" spans="3:40" s="53" customFormat="1" x14ac:dyDescent="0.3">
      <c r="C116" s="54"/>
      <c r="D116" s="54"/>
      <c r="E116" s="45"/>
      <c r="F116" s="54"/>
      <c r="G116" s="45"/>
      <c r="H116" s="45"/>
      <c r="I116" s="45"/>
      <c r="J116" s="45"/>
      <c r="K116" s="63"/>
      <c r="L116" s="63"/>
      <c r="M116" s="45"/>
      <c r="N116" s="45"/>
      <c r="O116" s="45"/>
      <c r="P116" s="45"/>
      <c r="Q116" s="45"/>
      <c r="R116" s="45"/>
      <c r="S116" s="45"/>
      <c r="T116" s="45"/>
      <c r="U116" s="45"/>
      <c r="V116" s="45"/>
      <c r="W116" s="45"/>
      <c r="X116" s="45"/>
      <c r="Y116" s="45"/>
      <c r="Z116" s="45"/>
      <c r="AA116" s="45"/>
      <c r="AB116" s="45"/>
      <c r="AC116" s="45"/>
      <c r="AD116" s="45"/>
      <c r="AE116" s="45"/>
      <c r="AF116" s="45"/>
      <c r="AG116" s="45"/>
      <c r="AH116" s="45"/>
      <c r="AI116" s="45"/>
      <c r="AJ116" s="45"/>
      <c r="AK116" s="45"/>
      <c r="AL116" s="45"/>
      <c r="AM116" s="45"/>
      <c r="AN116" s="45"/>
    </row>
    <row r="117" spans="3:40" s="53" customFormat="1" x14ac:dyDescent="0.3">
      <c r="C117" s="54"/>
      <c r="D117" s="54"/>
      <c r="E117" s="45"/>
      <c r="F117" s="54"/>
      <c r="G117" s="45"/>
      <c r="H117" s="45"/>
      <c r="I117" s="45"/>
      <c r="J117" s="45"/>
      <c r="K117" s="63"/>
      <c r="L117" s="63"/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5"/>
      <c r="Y117" s="45"/>
      <c r="Z117" s="45"/>
      <c r="AA117" s="45"/>
      <c r="AB117" s="45"/>
      <c r="AC117" s="45"/>
      <c r="AD117" s="45"/>
      <c r="AE117" s="45"/>
      <c r="AF117" s="45"/>
      <c r="AG117" s="45"/>
      <c r="AH117" s="45"/>
      <c r="AI117" s="45"/>
      <c r="AJ117" s="45"/>
      <c r="AK117" s="45"/>
      <c r="AL117" s="45"/>
      <c r="AM117" s="45"/>
      <c r="AN117" s="45"/>
    </row>
    <row r="118" spans="3:40" s="53" customFormat="1" x14ac:dyDescent="0.3">
      <c r="C118" s="54"/>
      <c r="D118" s="54"/>
      <c r="E118" s="45"/>
      <c r="F118" s="54"/>
      <c r="G118" s="45"/>
      <c r="H118" s="45"/>
      <c r="I118" s="45"/>
      <c r="J118" s="45"/>
      <c r="K118" s="63"/>
      <c r="L118" s="63"/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5"/>
      <c r="X118" s="45"/>
      <c r="Y118" s="45"/>
      <c r="Z118" s="45"/>
      <c r="AA118" s="45"/>
      <c r="AB118" s="45"/>
      <c r="AC118" s="45"/>
      <c r="AD118" s="45"/>
      <c r="AE118" s="45"/>
      <c r="AF118" s="45"/>
      <c r="AG118" s="45"/>
      <c r="AH118" s="45"/>
      <c r="AI118" s="45"/>
      <c r="AJ118" s="45"/>
      <c r="AK118" s="45"/>
      <c r="AL118" s="45"/>
      <c r="AM118" s="45"/>
      <c r="AN118" s="45"/>
    </row>
    <row r="119" spans="3:40" s="53" customFormat="1" x14ac:dyDescent="0.3">
      <c r="C119" s="54"/>
      <c r="D119" s="54"/>
      <c r="E119" s="45"/>
      <c r="F119" s="54"/>
      <c r="G119" s="45"/>
      <c r="H119" s="45"/>
      <c r="I119" s="45"/>
      <c r="J119" s="45"/>
      <c r="K119" s="63"/>
      <c r="L119" s="63"/>
      <c r="M119" s="45"/>
      <c r="N119" s="45"/>
      <c r="O119" s="45"/>
      <c r="P119" s="45"/>
      <c r="Q119" s="45"/>
      <c r="R119" s="45"/>
      <c r="S119" s="45"/>
      <c r="T119" s="45"/>
      <c r="U119" s="45"/>
      <c r="V119" s="45"/>
      <c r="W119" s="45"/>
      <c r="X119" s="45"/>
      <c r="Y119" s="45"/>
      <c r="Z119" s="45"/>
      <c r="AA119" s="45"/>
      <c r="AB119" s="45"/>
      <c r="AC119" s="45"/>
      <c r="AD119" s="45"/>
      <c r="AE119" s="45"/>
      <c r="AF119" s="45"/>
      <c r="AG119" s="45"/>
      <c r="AH119" s="45"/>
      <c r="AI119" s="45"/>
      <c r="AJ119" s="45"/>
      <c r="AK119" s="45"/>
      <c r="AL119" s="45"/>
      <c r="AM119" s="45"/>
      <c r="AN119" s="45"/>
    </row>
    <row r="120" spans="3:40" s="53" customFormat="1" x14ac:dyDescent="0.3">
      <c r="C120" s="54"/>
      <c r="D120" s="54"/>
      <c r="E120" s="45"/>
      <c r="F120" s="54"/>
      <c r="G120" s="45"/>
      <c r="H120" s="45"/>
      <c r="I120" s="45"/>
      <c r="J120" s="45"/>
      <c r="K120" s="63"/>
      <c r="L120" s="63"/>
      <c r="M120" s="45"/>
      <c r="N120" s="45"/>
      <c r="O120" s="45"/>
      <c r="P120" s="45"/>
      <c r="Q120" s="45"/>
      <c r="R120" s="45"/>
      <c r="S120" s="45"/>
      <c r="T120" s="45"/>
      <c r="U120" s="45"/>
      <c r="V120" s="45"/>
      <c r="W120" s="45"/>
      <c r="X120" s="45"/>
      <c r="Y120" s="45"/>
      <c r="Z120" s="45"/>
      <c r="AA120" s="45"/>
      <c r="AB120" s="45"/>
      <c r="AC120" s="45"/>
      <c r="AD120" s="45"/>
      <c r="AE120" s="45"/>
      <c r="AF120" s="45"/>
      <c r="AG120" s="45"/>
      <c r="AH120" s="45"/>
      <c r="AI120" s="45"/>
      <c r="AJ120" s="45"/>
      <c r="AK120" s="45"/>
      <c r="AL120" s="45"/>
      <c r="AM120" s="45"/>
      <c r="AN120" s="45"/>
    </row>
    <row r="121" spans="3:40" s="53" customFormat="1" x14ac:dyDescent="0.3">
      <c r="C121" s="54"/>
      <c r="D121" s="54"/>
      <c r="E121" s="45"/>
      <c r="F121" s="54"/>
      <c r="G121" s="45"/>
      <c r="H121" s="45"/>
      <c r="I121" s="45"/>
      <c r="J121" s="45"/>
      <c r="K121" s="63"/>
      <c r="L121" s="63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  <c r="AF121" s="45"/>
      <c r="AG121" s="45"/>
      <c r="AH121" s="45"/>
      <c r="AI121" s="45"/>
      <c r="AJ121" s="45"/>
      <c r="AK121" s="45"/>
      <c r="AL121" s="45"/>
      <c r="AM121" s="45"/>
      <c r="AN121" s="45"/>
    </row>
    <row r="122" spans="3:40" s="53" customFormat="1" x14ac:dyDescent="0.3">
      <c r="C122" s="54"/>
      <c r="D122" s="54"/>
      <c r="E122" s="45"/>
      <c r="F122" s="54"/>
      <c r="G122" s="45"/>
      <c r="H122" s="45"/>
      <c r="I122" s="45"/>
      <c r="J122" s="45"/>
      <c r="K122" s="63"/>
      <c r="L122" s="63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  <c r="Z122" s="45"/>
      <c r="AA122" s="45"/>
      <c r="AB122" s="45"/>
      <c r="AC122" s="45"/>
      <c r="AD122" s="45"/>
      <c r="AE122" s="45"/>
      <c r="AF122" s="45"/>
      <c r="AG122" s="45"/>
      <c r="AH122" s="45"/>
      <c r="AI122" s="45"/>
      <c r="AJ122" s="45"/>
      <c r="AK122" s="45"/>
      <c r="AL122" s="45"/>
      <c r="AM122" s="45"/>
      <c r="AN122" s="45"/>
    </row>
    <row r="123" spans="3:40" s="53" customFormat="1" x14ac:dyDescent="0.3">
      <c r="C123" s="54"/>
      <c r="D123" s="54"/>
      <c r="E123" s="45"/>
      <c r="F123" s="54"/>
      <c r="G123" s="45"/>
      <c r="H123" s="45"/>
      <c r="I123" s="45"/>
      <c r="J123" s="45"/>
      <c r="K123" s="63"/>
      <c r="L123" s="63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</row>
    <row r="124" spans="3:40" s="53" customFormat="1" x14ac:dyDescent="0.3">
      <c r="C124" s="54"/>
      <c r="D124" s="54"/>
      <c r="E124" s="45"/>
      <c r="F124" s="54"/>
      <c r="G124" s="45"/>
      <c r="H124" s="45"/>
      <c r="I124" s="45"/>
      <c r="J124" s="45"/>
      <c r="K124" s="63"/>
      <c r="L124" s="63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  <c r="Y124" s="45"/>
      <c r="Z124" s="45"/>
      <c r="AA124" s="45"/>
      <c r="AB124" s="45"/>
      <c r="AC124" s="45"/>
      <c r="AD124" s="45"/>
      <c r="AE124" s="45"/>
      <c r="AF124" s="45"/>
      <c r="AG124" s="45"/>
      <c r="AH124" s="45"/>
      <c r="AI124" s="45"/>
      <c r="AJ124" s="45"/>
      <c r="AK124" s="45"/>
      <c r="AL124" s="45"/>
      <c r="AM124" s="45"/>
      <c r="AN124" s="45"/>
    </row>
    <row r="125" spans="3:40" s="53" customFormat="1" x14ac:dyDescent="0.3">
      <c r="C125" s="54"/>
      <c r="D125" s="54"/>
      <c r="E125" s="45"/>
      <c r="F125" s="54"/>
      <c r="G125" s="45"/>
      <c r="H125" s="45"/>
      <c r="I125" s="45"/>
      <c r="J125" s="45"/>
      <c r="K125" s="63"/>
      <c r="L125" s="63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  <c r="AC125" s="45"/>
      <c r="AD125" s="45"/>
      <c r="AE125" s="45"/>
      <c r="AF125" s="45"/>
      <c r="AG125" s="45"/>
      <c r="AH125" s="45"/>
      <c r="AI125" s="45"/>
      <c r="AJ125" s="45"/>
      <c r="AK125" s="45"/>
      <c r="AL125" s="45"/>
      <c r="AM125" s="45"/>
      <c r="AN125" s="45"/>
    </row>
    <row r="126" spans="3:40" s="53" customFormat="1" x14ac:dyDescent="0.3">
      <c r="C126" s="54"/>
      <c r="D126" s="54"/>
      <c r="E126" s="45"/>
      <c r="F126" s="54"/>
      <c r="G126" s="45"/>
      <c r="H126" s="45"/>
      <c r="I126" s="45"/>
      <c r="J126" s="45"/>
      <c r="K126" s="63"/>
      <c r="L126" s="63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  <c r="Z126" s="45"/>
      <c r="AA126" s="45"/>
      <c r="AB126" s="45"/>
      <c r="AC126" s="45"/>
      <c r="AD126" s="45"/>
      <c r="AE126" s="45"/>
      <c r="AF126" s="45"/>
      <c r="AG126" s="45"/>
      <c r="AH126" s="45"/>
      <c r="AI126" s="45"/>
      <c r="AJ126" s="45"/>
      <c r="AK126" s="45"/>
      <c r="AL126" s="45"/>
      <c r="AM126" s="45"/>
      <c r="AN126" s="45"/>
    </row>
    <row r="127" spans="3:40" s="53" customFormat="1" x14ac:dyDescent="0.3">
      <c r="C127" s="54"/>
      <c r="D127" s="54"/>
      <c r="E127" s="45"/>
      <c r="F127" s="54"/>
      <c r="G127" s="45"/>
      <c r="H127" s="45"/>
      <c r="I127" s="45"/>
      <c r="J127" s="45"/>
      <c r="K127" s="63"/>
      <c r="L127" s="63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  <c r="X127" s="45"/>
      <c r="Y127" s="45"/>
      <c r="Z127" s="45"/>
      <c r="AA127" s="45"/>
      <c r="AB127" s="45"/>
      <c r="AC127" s="45"/>
      <c r="AD127" s="45"/>
      <c r="AE127" s="45"/>
      <c r="AF127" s="45"/>
      <c r="AG127" s="45"/>
      <c r="AH127" s="45"/>
      <c r="AI127" s="45"/>
      <c r="AJ127" s="45"/>
      <c r="AK127" s="45"/>
      <c r="AL127" s="45"/>
      <c r="AM127" s="45"/>
      <c r="AN127" s="45"/>
    </row>
    <row r="128" spans="3:40" s="53" customFormat="1" x14ac:dyDescent="0.3">
      <c r="C128" s="54"/>
      <c r="D128" s="54"/>
      <c r="E128" s="45"/>
      <c r="F128" s="54"/>
      <c r="G128" s="45"/>
      <c r="H128" s="45"/>
      <c r="I128" s="45"/>
      <c r="J128" s="45"/>
      <c r="K128" s="63"/>
      <c r="L128" s="63"/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  <c r="Y128" s="45"/>
      <c r="Z128" s="45"/>
      <c r="AA128" s="45"/>
      <c r="AB128" s="45"/>
      <c r="AC128" s="45"/>
      <c r="AD128" s="45"/>
      <c r="AE128" s="45"/>
      <c r="AF128" s="45"/>
      <c r="AG128" s="45"/>
      <c r="AH128" s="45"/>
      <c r="AI128" s="45"/>
      <c r="AJ128" s="45"/>
      <c r="AK128" s="45"/>
      <c r="AL128" s="45"/>
      <c r="AM128" s="45"/>
      <c r="AN128" s="45"/>
    </row>
    <row r="129" spans="3:40" s="53" customFormat="1" x14ac:dyDescent="0.3">
      <c r="C129" s="54"/>
      <c r="D129" s="54"/>
      <c r="E129" s="45"/>
      <c r="F129" s="54"/>
      <c r="G129" s="45"/>
      <c r="H129" s="45"/>
      <c r="I129" s="45"/>
      <c r="J129" s="45"/>
      <c r="K129" s="63"/>
      <c r="L129" s="63"/>
      <c r="M129" s="45"/>
      <c r="N129" s="45"/>
      <c r="O129" s="45"/>
      <c r="P129" s="45"/>
      <c r="Q129" s="45"/>
      <c r="R129" s="45"/>
      <c r="S129" s="45"/>
      <c r="T129" s="45"/>
      <c r="U129" s="45"/>
      <c r="V129" s="45"/>
      <c r="W129" s="45"/>
      <c r="X129" s="45"/>
      <c r="Y129" s="45"/>
      <c r="Z129" s="45"/>
      <c r="AA129" s="45"/>
      <c r="AB129" s="45"/>
      <c r="AC129" s="45"/>
      <c r="AD129" s="45"/>
      <c r="AE129" s="45"/>
      <c r="AF129" s="45"/>
      <c r="AG129" s="45"/>
      <c r="AH129" s="45"/>
      <c r="AI129" s="45"/>
      <c r="AJ129" s="45"/>
      <c r="AK129" s="45"/>
      <c r="AL129" s="45"/>
      <c r="AM129" s="45"/>
      <c r="AN129" s="45"/>
    </row>
    <row r="130" spans="3:40" s="53" customFormat="1" x14ac:dyDescent="0.3">
      <c r="C130" s="54"/>
      <c r="D130" s="54"/>
      <c r="E130" s="45"/>
      <c r="F130" s="54"/>
      <c r="G130" s="45"/>
      <c r="H130" s="45"/>
      <c r="I130" s="45"/>
      <c r="J130" s="45"/>
      <c r="K130" s="63"/>
      <c r="L130" s="63"/>
      <c r="M130" s="45"/>
      <c r="N130" s="45"/>
      <c r="O130" s="45"/>
      <c r="P130" s="45"/>
      <c r="Q130" s="45"/>
      <c r="R130" s="45"/>
      <c r="S130" s="45"/>
      <c r="T130" s="45"/>
      <c r="U130" s="45"/>
      <c r="V130" s="45"/>
      <c r="W130" s="45"/>
      <c r="X130" s="45"/>
      <c r="Y130" s="45"/>
      <c r="Z130" s="45"/>
      <c r="AA130" s="45"/>
      <c r="AB130" s="45"/>
      <c r="AC130" s="45"/>
      <c r="AD130" s="45"/>
      <c r="AE130" s="45"/>
      <c r="AF130" s="45"/>
      <c r="AG130" s="45"/>
      <c r="AH130" s="45"/>
      <c r="AI130" s="45"/>
      <c r="AJ130" s="45"/>
      <c r="AK130" s="45"/>
      <c r="AL130" s="45"/>
      <c r="AM130" s="45"/>
      <c r="AN130" s="45"/>
    </row>
    <row r="131" spans="3:40" s="53" customFormat="1" x14ac:dyDescent="0.3">
      <c r="C131" s="54"/>
      <c r="D131" s="54"/>
      <c r="E131" s="45"/>
      <c r="F131" s="54"/>
      <c r="G131" s="45"/>
      <c r="H131" s="45"/>
      <c r="I131" s="45"/>
      <c r="J131" s="45"/>
      <c r="K131" s="63"/>
      <c r="L131" s="63"/>
      <c r="M131" s="45"/>
      <c r="N131" s="45"/>
      <c r="O131" s="45"/>
      <c r="P131" s="45"/>
      <c r="Q131" s="45"/>
      <c r="R131" s="45"/>
      <c r="S131" s="45"/>
      <c r="T131" s="45"/>
      <c r="U131" s="45"/>
      <c r="V131" s="45"/>
      <c r="W131" s="45"/>
      <c r="X131" s="45"/>
      <c r="Y131" s="45"/>
      <c r="Z131" s="45"/>
      <c r="AA131" s="45"/>
      <c r="AB131" s="45"/>
      <c r="AC131" s="45"/>
      <c r="AD131" s="45"/>
      <c r="AE131" s="45"/>
      <c r="AF131" s="45"/>
      <c r="AG131" s="45"/>
      <c r="AH131" s="45"/>
      <c r="AI131" s="45"/>
      <c r="AJ131" s="45"/>
      <c r="AK131" s="45"/>
      <c r="AL131" s="45"/>
      <c r="AM131" s="45"/>
      <c r="AN131" s="45"/>
    </row>
    <row r="132" spans="3:40" s="53" customFormat="1" x14ac:dyDescent="0.3">
      <c r="C132" s="54"/>
      <c r="D132" s="54"/>
      <c r="E132" s="45"/>
      <c r="F132" s="54"/>
      <c r="G132" s="45"/>
      <c r="H132" s="45"/>
      <c r="I132" s="45"/>
      <c r="J132" s="45"/>
      <c r="K132" s="63"/>
      <c r="L132" s="63"/>
      <c r="M132" s="45"/>
      <c r="N132" s="45"/>
      <c r="O132" s="45"/>
      <c r="P132" s="45"/>
      <c r="Q132" s="45"/>
      <c r="R132" s="45"/>
      <c r="S132" s="45"/>
      <c r="T132" s="45"/>
      <c r="U132" s="45"/>
      <c r="V132" s="45"/>
      <c r="W132" s="45"/>
      <c r="X132" s="45"/>
      <c r="Y132" s="45"/>
      <c r="Z132" s="45"/>
      <c r="AA132" s="45"/>
      <c r="AB132" s="45"/>
      <c r="AC132" s="45"/>
      <c r="AD132" s="45"/>
      <c r="AE132" s="45"/>
      <c r="AF132" s="45"/>
      <c r="AG132" s="45"/>
      <c r="AH132" s="45"/>
      <c r="AI132" s="45"/>
      <c r="AJ132" s="45"/>
      <c r="AK132" s="45"/>
      <c r="AL132" s="45"/>
      <c r="AM132" s="45"/>
      <c r="AN132" s="45"/>
    </row>
    <row r="133" spans="3:40" s="53" customFormat="1" x14ac:dyDescent="0.3">
      <c r="C133" s="54"/>
      <c r="D133" s="54"/>
      <c r="E133" s="45"/>
      <c r="F133" s="54"/>
      <c r="G133" s="45"/>
      <c r="H133" s="45"/>
      <c r="I133" s="45"/>
      <c r="J133" s="45"/>
      <c r="K133" s="63"/>
      <c r="L133" s="63"/>
      <c r="M133" s="45"/>
      <c r="N133" s="45"/>
      <c r="O133" s="45"/>
      <c r="P133" s="45"/>
      <c r="Q133" s="45"/>
      <c r="R133" s="45"/>
      <c r="S133" s="45"/>
      <c r="T133" s="45"/>
      <c r="U133" s="45"/>
      <c r="V133" s="45"/>
      <c r="W133" s="45"/>
      <c r="X133" s="45"/>
      <c r="Y133" s="45"/>
      <c r="Z133" s="45"/>
      <c r="AA133" s="45"/>
      <c r="AB133" s="45"/>
      <c r="AC133" s="45"/>
      <c r="AD133" s="45"/>
      <c r="AE133" s="45"/>
      <c r="AF133" s="45"/>
      <c r="AG133" s="45"/>
      <c r="AH133" s="45"/>
      <c r="AI133" s="45"/>
      <c r="AJ133" s="45"/>
      <c r="AK133" s="45"/>
      <c r="AL133" s="45"/>
      <c r="AM133" s="45"/>
      <c r="AN133" s="45"/>
    </row>
    <row r="134" spans="3:40" s="53" customFormat="1" x14ac:dyDescent="0.3">
      <c r="C134" s="54"/>
      <c r="D134" s="54"/>
      <c r="E134" s="45"/>
      <c r="F134" s="54"/>
      <c r="G134" s="45"/>
      <c r="H134" s="45"/>
      <c r="I134" s="45"/>
      <c r="J134" s="45"/>
      <c r="K134" s="63"/>
      <c r="L134" s="63"/>
      <c r="M134" s="45"/>
      <c r="N134" s="45"/>
      <c r="O134" s="45"/>
      <c r="P134" s="45"/>
      <c r="Q134" s="45"/>
      <c r="R134" s="45"/>
      <c r="S134" s="45"/>
      <c r="T134" s="45"/>
      <c r="U134" s="45"/>
      <c r="V134" s="45"/>
      <c r="W134" s="45"/>
      <c r="X134" s="45"/>
      <c r="Y134" s="45"/>
      <c r="Z134" s="45"/>
      <c r="AA134" s="45"/>
      <c r="AB134" s="45"/>
      <c r="AC134" s="45"/>
      <c r="AD134" s="45"/>
      <c r="AE134" s="45"/>
      <c r="AF134" s="45"/>
      <c r="AG134" s="45"/>
      <c r="AH134" s="45"/>
      <c r="AI134" s="45"/>
      <c r="AJ134" s="45"/>
      <c r="AK134" s="45"/>
      <c r="AL134" s="45"/>
      <c r="AM134" s="45"/>
      <c r="AN134" s="45"/>
    </row>
    <row r="135" spans="3:40" s="53" customFormat="1" x14ac:dyDescent="0.3">
      <c r="C135" s="54"/>
      <c r="D135" s="54"/>
      <c r="E135" s="45"/>
      <c r="F135" s="54"/>
      <c r="G135" s="45"/>
      <c r="H135" s="45"/>
      <c r="I135" s="45"/>
      <c r="J135" s="45"/>
      <c r="K135" s="63"/>
      <c r="L135" s="63"/>
      <c r="M135" s="45"/>
      <c r="N135" s="45"/>
      <c r="O135" s="45"/>
      <c r="P135" s="45"/>
      <c r="Q135" s="45"/>
      <c r="R135" s="45"/>
      <c r="S135" s="45"/>
      <c r="T135" s="45"/>
      <c r="U135" s="45"/>
      <c r="V135" s="45"/>
      <c r="W135" s="45"/>
      <c r="X135" s="45"/>
      <c r="Y135" s="45"/>
      <c r="Z135" s="45"/>
      <c r="AA135" s="45"/>
      <c r="AB135" s="45"/>
      <c r="AC135" s="45"/>
      <c r="AD135" s="45"/>
      <c r="AE135" s="45"/>
      <c r="AF135" s="45"/>
      <c r="AG135" s="45"/>
      <c r="AH135" s="45"/>
      <c r="AI135" s="45"/>
      <c r="AJ135" s="45"/>
      <c r="AK135" s="45"/>
      <c r="AL135" s="45"/>
      <c r="AM135" s="45"/>
      <c r="AN135" s="45"/>
    </row>
    <row r="136" spans="3:40" s="53" customFormat="1" x14ac:dyDescent="0.3">
      <c r="C136" s="54"/>
      <c r="D136" s="54"/>
      <c r="E136" s="45"/>
      <c r="F136" s="54"/>
      <c r="G136" s="45"/>
      <c r="H136" s="45"/>
      <c r="I136" s="45"/>
      <c r="J136" s="45"/>
      <c r="K136" s="63"/>
      <c r="L136" s="63"/>
      <c r="M136" s="45"/>
      <c r="N136" s="45"/>
      <c r="O136" s="45"/>
      <c r="P136" s="45"/>
      <c r="Q136" s="45"/>
      <c r="R136" s="45"/>
      <c r="S136" s="45"/>
      <c r="T136" s="45"/>
      <c r="U136" s="45"/>
      <c r="V136" s="45"/>
      <c r="W136" s="45"/>
      <c r="X136" s="45"/>
      <c r="Y136" s="45"/>
      <c r="Z136" s="45"/>
      <c r="AA136" s="45"/>
      <c r="AB136" s="45"/>
      <c r="AC136" s="45"/>
      <c r="AD136" s="45"/>
      <c r="AE136" s="45"/>
      <c r="AF136" s="45"/>
      <c r="AG136" s="45"/>
      <c r="AH136" s="45"/>
      <c r="AI136" s="45"/>
      <c r="AJ136" s="45"/>
      <c r="AK136" s="45"/>
      <c r="AL136" s="45"/>
      <c r="AM136" s="45"/>
      <c r="AN136" s="45"/>
    </row>
    <row r="137" spans="3:40" s="53" customFormat="1" x14ac:dyDescent="0.3">
      <c r="C137" s="54"/>
      <c r="D137" s="54"/>
      <c r="E137" s="45"/>
      <c r="F137" s="54"/>
      <c r="G137" s="45"/>
      <c r="H137" s="45"/>
      <c r="I137" s="45"/>
      <c r="J137" s="45"/>
      <c r="K137" s="63"/>
      <c r="L137" s="63"/>
      <c r="M137" s="45"/>
      <c r="N137" s="45"/>
      <c r="O137" s="45"/>
      <c r="P137" s="45"/>
      <c r="Q137" s="45"/>
      <c r="R137" s="45"/>
      <c r="S137" s="45"/>
      <c r="T137" s="45"/>
      <c r="U137" s="45"/>
      <c r="V137" s="45"/>
      <c r="W137" s="45"/>
      <c r="X137" s="45"/>
      <c r="Y137" s="45"/>
      <c r="Z137" s="45"/>
      <c r="AA137" s="45"/>
      <c r="AB137" s="45"/>
      <c r="AC137" s="45"/>
      <c r="AD137" s="45"/>
      <c r="AE137" s="45"/>
      <c r="AF137" s="45"/>
      <c r="AG137" s="45"/>
      <c r="AH137" s="45"/>
      <c r="AI137" s="45"/>
      <c r="AJ137" s="45"/>
      <c r="AK137" s="45"/>
      <c r="AL137" s="45"/>
      <c r="AM137" s="45"/>
      <c r="AN137" s="45"/>
    </row>
    <row r="138" spans="3:40" s="53" customFormat="1" x14ac:dyDescent="0.3">
      <c r="C138" s="54"/>
      <c r="D138" s="54"/>
      <c r="E138" s="45"/>
      <c r="F138" s="54"/>
      <c r="G138" s="45"/>
      <c r="H138" s="45"/>
      <c r="I138" s="45"/>
      <c r="J138" s="45"/>
      <c r="K138" s="63"/>
      <c r="L138" s="63"/>
      <c r="M138" s="45"/>
      <c r="N138" s="45"/>
      <c r="O138" s="45"/>
      <c r="P138" s="45"/>
      <c r="Q138" s="45"/>
      <c r="R138" s="45"/>
      <c r="S138" s="45"/>
      <c r="T138" s="45"/>
      <c r="U138" s="45"/>
      <c r="V138" s="45"/>
      <c r="W138" s="45"/>
      <c r="X138" s="45"/>
      <c r="Y138" s="45"/>
      <c r="Z138" s="45"/>
      <c r="AA138" s="45"/>
      <c r="AB138" s="45"/>
      <c r="AC138" s="45"/>
      <c r="AD138" s="45"/>
      <c r="AE138" s="45"/>
      <c r="AF138" s="45"/>
      <c r="AG138" s="45"/>
      <c r="AH138" s="45"/>
      <c r="AI138" s="45"/>
      <c r="AJ138" s="45"/>
      <c r="AK138" s="45"/>
      <c r="AL138" s="45"/>
      <c r="AM138" s="45"/>
      <c r="AN138" s="45"/>
    </row>
    <row r="139" spans="3:40" s="53" customFormat="1" x14ac:dyDescent="0.3">
      <c r="C139" s="54"/>
      <c r="D139" s="54"/>
      <c r="E139" s="45"/>
      <c r="F139" s="54"/>
      <c r="G139" s="45"/>
      <c r="H139" s="45"/>
      <c r="I139" s="45"/>
      <c r="J139" s="45"/>
      <c r="K139" s="63"/>
      <c r="L139" s="63"/>
      <c r="M139" s="45"/>
      <c r="N139" s="45"/>
      <c r="O139" s="45"/>
      <c r="P139" s="45"/>
      <c r="Q139" s="45"/>
      <c r="R139" s="45"/>
      <c r="S139" s="45"/>
      <c r="T139" s="45"/>
      <c r="U139" s="45"/>
      <c r="V139" s="45"/>
      <c r="W139" s="45"/>
      <c r="X139" s="45"/>
      <c r="Y139" s="45"/>
      <c r="Z139" s="45"/>
      <c r="AA139" s="45"/>
      <c r="AB139" s="45"/>
      <c r="AC139" s="45"/>
      <c r="AD139" s="45"/>
      <c r="AE139" s="45"/>
      <c r="AF139" s="45"/>
      <c r="AG139" s="45"/>
      <c r="AH139" s="45"/>
      <c r="AI139" s="45"/>
      <c r="AJ139" s="45"/>
      <c r="AK139" s="45"/>
      <c r="AL139" s="45"/>
      <c r="AM139" s="45"/>
      <c r="AN139" s="45"/>
    </row>
    <row r="140" spans="3:40" s="53" customFormat="1" x14ac:dyDescent="0.3">
      <c r="C140" s="54"/>
      <c r="D140" s="54"/>
      <c r="E140" s="45"/>
      <c r="F140" s="54"/>
      <c r="G140" s="45"/>
      <c r="H140" s="45"/>
      <c r="I140" s="45"/>
      <c r="J140" s="45"/>
      <c r="K140" s="63"/>
      <c r="L140" s="63"/>
      <c r="M140" s="45"/>
      <c r="N140" s="45"/>
      <c r="O140" s="45"/>
      <c r="P140" s="45"/>
      <c r="Q140" s="45"/>
      <c r="R140" s="45"/>
      <c r="S140" s="45"/>
      <c r="T140" s="45"/>
      <c r="U140" s="45"/>
      <c r="V140" s="45"/>
      <c r="W140" s="45"/>
      <c r="X140" s="45"/>
      <c r="Y140" s="45"/>
      <c r="Z140" s="45"/>
      <c r="AA140" s="45"/>
      <c r="AB140" s="45"/>
      <c r="AC140" s="45"/>
      <c r="AD140" s="45"/>
      <c r="AE140" s="45"/>
      <c r="AF140" s="45"/>
      <c r="AG140" s="45"/>
      <c r="AH140" s="45"/>
      <c r="AI140" s="45"/>
      <c r="AJ140" s="45"/>
      <c r="AK140" s="45"/>
      <c r="AL140" s="45"/>
      <c r="AM140" s="45"/>
      <c r="AN140" s="45"/>
    </row>
    <row r="141" spans="3:40" s="53" customFormat="1" x14ac:dyDescent="0.3">
      <c r="C141" s="54"/>
      <c r="D141" s="54"/>
      <c r="E141" s="45"/>
      <c r="F141" s="54"/>
      <c r="G141" s="45"/>
      <c r="H141" s="45"/>
      <c r="I141" s="45"/>
      <c r="J141" s="45"/>
      <c r="K141" s="63"/>
      <c r="L141" s="63"/>
      <c r="M141" s="45"/>
      <c r="N141" s="45"/>
      <c r="O141" s="45"/>
      <c r="P141" s="45"/>
      <c r="Q141" s="45"/>
      <c r="R141" s="45"/>
      <c r="S141" s="45"/>
      <c r="T141" s="45"/>
      <c r="U141" s="45"/>
      <c r="V141" s="45"/>
      <c r="W141" s="45"/>
      <c r="X141" s="45"/>
      <c r="Y141" s="45"/>
      <c r="Z141" s="45"/>
      <c r="AA141" s="45"/>
      <c r="AB141" s="45"/>
      <c r="AC141" s="45"/>
      <c r="AD141" s="45"/>
      <c r="AE141" s="45"/>
      <c r="AF141" s="45"/>
      <c r="AG141" s="45"/>
      <c r="AH141" s="45"/>
      <c r="AI141" s="45"/>
      <c r="AJ141" s="45"/>
      <c r="AK141" s="45"/>
      <c r="AL141" s="45"/>
      <c r="AM141" s="45"/>
      <c r="AN141" s="45"/>
    </row>
    <row r="142" spans="3:40" s="53" customFormat="1" x14ac:dyDescent="0.3">
      <c r="C142" s="54"/>
      <c r="D142" s="54"/>
      <c r="E142" s="45"/>
      <c r="F142" s="54"/>
      <c r="G142" s="45"/>
      <c r="H142" s="45"/>
      <c r="I142" s="45"/>
      <c r="J142" s="45"/>
      <c r="K142" s="63"/>
      <c r="L142" s="63"/>
      <c r="M142" s="45"/>
      <c r="N142" s="45"/>
      <c r="O142" s="45"/>
      <c r="P142" s="45"/>
      <c r="Q142" s="45"/>
      <c r="R142" s="45"/>
      <c r="S142" s="45"/>
      <c r="T142" s="45"/>
      <c r="U142" s="45"/>
      <c r="V142" s="45"/>
      <c r="W142" s="45"/>
      <c r="X142" s="45"/>
      <c r="Y142" s="45"/>
      <c r="Z142" s="45"/>
      <c r="AA142" s="45"/>
      <c r="AB142" s="45"/>
      <c r="AC142" s="45"/>
      <c r="AD142" s="45"/>
      <c r="AE142" s="45"/>
      <c r="AF142" s="45"/>
      <c r="AG142" s="45"/>
      <c r="AH142" s="45"/>
      <c r="AI142" s="45"/>
      <c r="AJ142" s="45"/>
      <c r="AK142" s="45"/>
      <c r="AL142" s="45"/>
      <c r="AM142" s="45"/>
      <c r="AN142" s="45"/>
    </row>
    <row r="143" spans="3:40" s="53" customFormat="1" x14ac:dyDescent="0.3">
      <c r="C143" s="54"/>
      <c r="D143" s="54"/>
      <c r="E143" s="45"/>
      <c r="F143" s="54"/>
      <c r="G143" s="45"/>
      <c r="H143" s="45"/>
      <c r="I143" s="45"/>
      <c r="J143" s="45"/>
      <c r="K143" s="63"/>
      <c r="L143" s="63"/>
      <c r="M143" s="45"/>
      <c r="N143" s="45"/>
      <c r="O143" s="45"/>
      <c r="P143" s="45"/>
      <c r="Q143" s="45"/>
      <c r="R143" s="45"/>
      <c r="S143" s="45"/>
      <c r="T143" s="45"/>
      <c r="U143" s="45"/>
      <c r="V143" s="45"/>
      <c r="W143" s="45"/>
      <c r="X143" s="45"/>
      <c r="Y143" s="45"/>
      <c r="Z143" s="45"/>
      <c r="AA143" s="45"/>
      <c r="AB143" s="45"/>
      <c r="AC143" s="45"/>
      <c r="AD143" s="45"/>
      <c r="AE143" s="45"/>
      <c r="AF143" s="45"/>
      <c r="AG143" s="45"/>
      <c r="AH143" s="45"/>
      <c r="AI143" s="45"/>
      <c r="AJ143" s="45"/>
      <c r="AK143" s="45"/>
      <c r="AL143" s="45"/>
      <c r="AM143" s="45"/>
      <c r="AN143" s="45"/>
    </row>
    <row r="144" spans="3:40" s="53" customFormat="1" x14ac:dyDescent="0.3">
      <c r="C144" s="54"/>
      <c r="D144" s="54"/>
      <c r="E144" s="45"/>
      <c r="F144" s="54"/>
      <c r="G144" s="45"/>
      <c r="H144" s="45"/>
      <c r="I144" s="45"/>
      <c r="J144" s="45"/>
      <c r="K144" s="63"/>
      <c r="L144" s="63"/>
      <c r="M144" s="45"/>
      <c r="N144" s="45"/>
      <c r="O144" s="45"/>
      <c r="P144" s="45"/>
      <c r="Q144" s="45"/>
      <c r="R144" s="45"/>
      <c r="S144" s="45"/>
      <c r="T144" s="45"/>
      <c r="U144" s="45"/>
      <c r="V144" s="45"/>
      <c r="W144" s="45"/>
      <c r="X144" s="45"/>
      <c r="Y144" s="45"/>
      <c r="Z144" s="45"/>
      <c r="AA144" s="45"/>
      <c r="AB144" s="45"/>
      <c r="AC144" s="45"/>
      <c r="AD144" s="45"/>
      <c r="AE144" s="45"/>
      <c r="AF144" s="45"/>
      <c r="AG144" s="45"/>
      <c r="AH144" s="45"/>
      <c r="AI144" s="45"/>
      <c r="AJ144" s="45"/>
      <c r="AK144" s="45"/>
      <c r="AL144" s="45"/>
      <c r="AM144" s="45"/>
      <c r="AN144" s="45"/>
    </row>
    <row r="145" spans="3:40" s="53" customFormat="1" x14ac:dyDescent="0.3">
      <c r="C145" s="54"/>
      <c r="D145" s="54"/>
      <c r="E145" s="45"/>
      <c r="F145" s="54"/>
      <c r="G145" s="45"/>
      <c r="H145" s="45"/>
      <c r="I145" s="45"/>
      <c r="J145" s="45"/>
      <c r="K145" s="63"/>
      <c r="L145" s="63"/>
      <c r="M145" s="45"/>
      <c r="N145" s="45"/>
      <c r="O145" s="45"/>
      <c r="P145" s="45"/>
      <c r="Q145" s="45"/>
      <c r="R145" s="45"/>
      <c r="S145" s="45"/>
      <c r="T145" s="45"/>
      <c r="U145" s="45"/>
      <c r="V145" s="45"/>
      <c r="W145" s="45"/>
      <c r="X145" s="45"/>
      <c r="Y145" s="45"/>
      <c r="Z145" s="45"/>
      <c r="AA145" s="45"/>
      <c r="AB145" s="45"/>
      <c r="AC145" s="45"/>
      <c r="AD145" s="45"/>
      <c r="AE145" s="45"/>
      <c r="AF145" s="45"/>
      <c r="AG145" s="45"/>
      <c r="AH145" s="45"/>
      <c r="AI145" s="45"/>
      <c r="AJ145" s="45"/>
      <c r="AK145" s="45"/>
      <c r="AL145" s="45"/>
      <c r="AM145" s="45"/>
      <c r="AN145" s="45"/>
    </row>
    <row r="146" spans="3:40" s="53" customFormat="1" x14ac:dyDescent="0.3">
      <c r="C146" s="54"/>
      <c r="D146" s="54"/>
      <c r="E146" s="45"/>
      <c r="F146" s="54"/>
      <c r="G146" s="45"/>
      <c r="H146" s="45"/>
      <c r="I146" s="45"/>
      <c r="J146" s="45"/>
      <c r="K146" s="63"/>
      <c r="L146" s="63"/>
      <c r="M146" s="45"/>
      <c r="N146" s="45"/>
      <c r="O146" s="45"/>
      <c r="P146" s="45"/>
      <c r="Q146" s="45"/>
      <c r="R146" s="45"/>
      <c r="S146" s="45"/>
      <c r="T146" s="45"/>
      <c r="U146" s="45"/>
      <c r="V146" s="45"/>
      <c r="W146" s="45"/>
      <c r="X146" s="45"/>
      <c r="Y146" s="45"/>
      <c r="Z146" s="45"/>
      <c r="AA146" s="45"/>
      <c r="AB146" s="45"/>
      <c r="AC146" s="45"/>
      <c r="AD146" s="45"/>
      <c r="AE146" s="45"/>
      <c r="AF146" s="45"/>
      <c r="AG146" s="45"/>
      <c r="AH146" s="45"/>
      <c r="AI146" s="45"/>
      <c r="AJ146" s="45"/>
      <c r="AK146" s="45"/>
      <c r="AL146" s="45"/>
      <c r="AM146" s="45"/>
      <c r="AN146" s="45"/>
    </row>
    <row r="147" spans="3:40" s="53" customFormat="1" x14ac:dyDescent="0.3">
      <c r="C147" s="54"/>
      <c r="D147" s="54"/>
      <c r="E147" s="45"/>
      <c r="F147" s="54"/>
      <c r="G147" s="45"/>
      <c r="H147" s="45"/>
      <c r="I147" s="45"/>
      <c r="J147" s="45"/>
      <c r="K147" s="63"/>
      <c r="L147" s="63"/>
      <c r="M147" s="45"/>
      <c r="N147" s="45"/>
      <c r="O147" s="45"/>
      <c r="P147" s="45"/>
      <c r="Q147" s="45"/>
      <c r="R147" s="45"/>
      <c r="S147" s="45"/>
      <c r="T147" s="45"/>
      <c r="U147" s="45"/>
      <c r="V147" s="45"/>
      <c r="W147" s="45"/>
      <c r="X147" s="45"/>
      <c r="Y147" s="45"/>
      <c r="Z147" s="45"/>
      <c r="AA147" s="45"/>
      <c r="AB147" s="45"/>
      <c r="AC147" s="45"/>
      <c r="AD147" s="45"/>
      <c r="AE147" s="45"/>
      <c r="AF147" s="45"/>
      <c r="AG147" s="45"/>
      <c r="AH147" s="45"/>
      <c r="AI147" s="45"/>
      <c r="AJ147" s="45"/>
      <c r="AK147" s="45"/>
      <c r="AL147" s="45"/>
      <c r="AM147" s="45"/>
      <c r="AN147" s="45"/>
    </row>
    <row r="148" spans="3:40" s="53" customFormat="1" x14ac:dyDescent="0.3">
      <c r="C148" s="54"/>
      <c r="D148" s="54"/>
      <c r="E148" s="45"/>
      <c r="F148" s="54"/>
      <c r="G148" s="45"/>
      <c r="H148" s="45"/>
      <c r="I148" s="45"/>
      <c r="J148" s="45"/>
      <c r="K148" s="63"/>
      <c r="L148" s="63"/>
      <c r="M148" s="45"/>
      <c r="N148" s="45"/>
      <c r="O148" s="45"/>
      <c r="P148" s="45"/>
      <c r="Q148" s="45"/>
      <c r="R148" s="45"/>
      <c r="S148" s="45"/>
      <c r="T148" s="45"/>
      <c r="U148" s="45"/>
      <c r="V148" s="45"/>
      <c r="W148" s="45"/>
      <c r="X148" s="45"/>
      <c r="Y148" s="45"/>
      <c r="Z148" s="45"/>
      <c r="AA148" s="45"/>
      <c r="AB148" s="45"/>
      <c r="AC148" s="45"/>
      <c r="AD148" s="45"/>
      <c r="AE148" s="45"/>
      <c r="AF148" s="45"/>
      <c r="AG148" s="45"/>
      <c r="AH148" s="45"/>
      <c r="AI148" s="45"/>
      <c r="AJ148" s="45"/>
      <c r="AK148" s="45"/>
      <c r="AL148" s="45"/>
      <c r="AM148" s="45"/>
      <c r="AN148" s="45"/>
    </row>
    <row r="149" spans="3:40" s="53" customFormat="1" x14ac:dyDescent="0.3">
      <c r="C149" s="54"/>
      <c r="D149" s="54"/>
      <c r="E149" s="45"/>
      <c r="F149" s="54"/>
      <c r="G149" s="45"/>
      <c r="H149" s="45"/>
      <c r="I149" s="45"/>
      <c r="J149" s="45"/>
      <c r="K149" s="63"/>
      <c r="L149" s="63"/>
      <c r="M149" s="45"/>
      <c r="N149" s="45"/>
      <c r="O149" s="45"/>
      <c r="P149" s="45"/>
      <c r="Q149" s="45"/>
      <c r="R149" s="45"/>
      <c r="S149" s="45"/>
      <c r="T149" s="45"/>
      <c r="U149" s="45"/>
      <c r="V149" s="45"/>
      <c r="W149" s="45"/>
      <c r="X149" s="45"/>
      <c r="Y149" s="45"/>
      <c r="Z149" s="45"/>
      <c r="AA149" s="45"/>
      <c r="AB149" s="45"/>
      <c r="AC149" s="45"/>
      <c r="AD149" s="45"/>
      <c r="AE149" s="45"/>
      <c r="AF149" s="45"/>
      <c r="AG149" s="45"/>
      <c r="AH149" s="45"/>
      <c r="AI149" s="45"/>
      <c r="AJ149" s="45"/>
      <c r="AK149" s="45"/>
      <c r="AL149" s="45"/>
      <c r="AM149" s="45"/>
      <c r="AN149" s="45"/>
    </row>
    <row r="150" spans="3:40" s="53" customFormat="1" x14ac:dyDescent="0.3">
      <c r="C150" s="54"/>
      <c r="D150" s="54"/>
      <c r="E150" s="45"/>
      <c r="F150" s="54"/>
      <c r="G150" s="45"/>
      <c r="H150" s="45"/>
      <c r="I150" s="45"/>
      <c r="J150" s="45"/>
      <c r="K150" s="63"/>
      <c r="L150" s="63"/>
      <c r="M150" s="45"/>
      <c r="N150" s="45"/>
      <c r="O150" s="45"/>
      <c r="P150" s="45"/>
      <c r="Q150" s="45"/>
      <c r="R150" s="45"/>
      <c r="S150" s="45"/>
      <c r="T150" s="45"/>
      <c r="U150" s="45"/>
      <c r="V150" s="45"/>
      <c r="W150" s="45"/>
      <c r="X150" s="45"/>
      <c r="Y150" s="45"/>
      <c r="Z150" s="45"/>
      <c r="AA150" s="45"/>
      <c r="AB150" s="45"/>
      <c r="AC150" s="45"/>
      <c r="AD150" s="45"/>
      <c r="AE150" s="45"/>
      <c r="AF150" s="45"/>
      <c r="AG150" s="45"/>
      <c r="AH150" s="45"/>
      <c r="AI150" s="45"/>
      <c r="AJ150" s="45"/>
      <c r="AK150" s="45"/>
      <c r="AL150" s="45"/>
      <c r="AM150" s="45"/>
      <c r="AN150" s="45"/>
    </row>
    <row r="151" spans="3:40" s="53" customFormat="1" x14ac:dyDescent="0.3">
      <c r="C151" s="54"/>
      <c r="D151" s="54"/>
      <c r="E151" s="45"/>
      <c r="F151" s="54"/>
      <c r="G151" s="45"/>
      <c r="H151" s="45"/>
      <c r="I151" s="45"/>
      <c r="J151" s="45"/>
      <c r="K151" s="63"/>
      <c r="L151" s="63"/>
      <c r="M151" s="45"/>
      <c r="N151" s="45"/>
      <c r="O151" s="45"/>
      <c r="P151" s="45"/>
      <c r="Q151" s="45"/>
      <c r="R151" s="45"/>
      <c r="S151" s="45"/>
      <c r="T151" s="45"/>
      <c r="U151" s="45"/>
      <c r="V151" s="45"/>
      <c r="W151" s="45"/>
      <c r="X151" s="45"/>
      <c r="Y151" s="45"/>
      <c r="Z151" s="45"/>
      <c r="AA151" s="45"/>
      <c r="AB151" s="45"/>
      <c r="AC151" s="45"/>
      <c r="AD151" s="45"/>
      <c r="AE151" s="45"/>
      <c r="AF151" s="45"/>
      <c r="AG151" s="45"/>
      <c r="AH151" s="45"/>
      <c r="AI151" s="45"/>
      <c r="AJ151" s="45"/>
      <c r="AK151" s="45"/>
      <c r="AL151" s="45"/>
      <c r="AM151" s="45"/>
      <c r="AN151" s="45"/>
    </row>
    <row r="152" spans="3:40" s="53" customFormat="1" x14ac:dyDescent="0.3">
      <c r="C152" s="54"/>
      <c r="D152" s="54"/>
      <c r="E152" s="45"/>
      <c r="F152" s="54"/>
      <c r="G152" s="45"/>
      <c r="H152" s="45"/>
      <c r="I152" s="45"/>
      <c r="J152" s="45"/>
      <c r="K152" s="63"/>
      <c r="L152" s="63"/>
      <c r="M152" s="45"/>
      <c r="N152" s="45"/>
      <c r="O152" s="45"/>
      <c r="P152" s="45"/>
      <c r="Q152" s="45"/>
      <c r="R152" s="45"/>
      <c r="S152" s="45"/>
      <c r="T152" s="45"/>
      <c r="U152" s="45"/>
      <c r="V152" s="45"/>
      <c r="W152" s="45"/>
      <c r="X152" s="45"/>
      <c r="Y152" s="45"/>
      <c r="Z152" s="45"/>
      <c r="AA152" s="45"/>
      <c r="AB152" s="45"/>
      <c r="AC152" s="45"/>
      <c r="AD152" s="45"/>
      <c r="AE152" s="45"/>
      <c r="AF152" s="45"/>
      <c r="AG152" s="45"/>
      <c r="AH152" s="45"/>
      <c r="AI152" s="45"/>
      <c r="AJ152" s="45"/>
      <c r="AK152" s="45"/>
      <c r="AL152" s="45"/>
      <c r="AM152" s="45"/>
      <c r="AN152" s="45"/>
    </row>
    <row r="153" spans="3:40" s="53" customFormat="1" x14ac:dyDescent="0.3">
      <c r="C153" s="54"/>
      <c r="D153" s="54"/>
      <c r="E153" s="45"/>
      <c r="F153" s="54"/>
      <c r="G153" s="45"/>
      <c r="H153" s="45"/>
      <c r="I153" s="45"/>
      <c r="J153" s="45"/>
      <c r="K153" s="63"/>
      <c r="L153" s="63"/>
      <c r="M153" s="45"/>
      <c r="N153" s="45"/>
      <c r="O153" s="45"/>
      <c r="P153" s="45"/>
      <c r="Q153" s="45"/>
      <c r="R153" s="45"/>
      <c r="S153" s="45"/>
      <c r="T153" s="45"/>
      <c r="U153" s="45"/>
      <c r="V153" s="45"/>
      <c r="W153" s="45"/>
      <c r="X153" s="45"/>
      <c r="Y153" s="45"/>
      <c r="Z153" s="45"/>
      <c r="AA153" s="45"/>
      <c r="AB153" s="45"/>
      <c r="AC153" s="45"/>
      <c r="AD153" s="45"/>
      <c r="AE153" s="45"/>
      <c r="AF153" s="45"/>
      <c r="AG153" s="45"/>
      <c r="AH153" s="45"/>
      <c r="AI153" s="45"/>
      <c r="AJ153" s="45"/>
      <c r="AK153" s="45"/>
      <c r="AL153" s="45"/>
      <c r="AM153" s="45"/>
      <c r="AN153" s="45"/>
    </row>
    <row r="154" spans="3:40" s="53" customFormat="1" x14ac:dyDescent="0.3">
      <c r="C154" s="54"/>
      <c r="D154" s="54"/>
      <c r="E154" s="45"/>
      <c r="F154" s="54"/>
      <c r="G154" s="45"/>
      <c r="H154" s="45"/>
      <c r="I154" s="45"/>
      <c r="J154" s="45"/>
      <c r="K154" s="63"/>
      <c r="L154" s="63"/>
      <c r="M154" s="45"/>
      <c r="N154" s="45"/>
      <c r="O154" s="45"/>
      <c r="P154" s="45"/>
      <c r="Q154" s="45"/>
      <c r="R154" s="45"/>
      <c r="S154" s="45"/>
      <c r="T154" s="45"/>
      <c r="U154" s="45"/>
      <c r="V154" s="45"/>
      <c r="W154" s="45"/>
      <c r="X154" s="45"/>
      <c r="Y154" s="45"/>
      <c r="Z154" s="45"/>
      <c r="AA154" s="45"/>
      <c r="AB154" s="45"/>
      <c r="AC154" s="45"/>
      <c r="AD154" s="45"/>
      <c r="AE154" s="45"/>
      <c r="AF154" s="45"/>
      <c r="AG154" s="45"/>
      <c r="AH154" s="45"/>
      <c r="AI154" s="45"/>
      <c r="AJ154" s="45"/>
      <c r="AK154" s="45"/>
      <c r="AL154" s="45"/>
      <c r="AM154" s="45"/>
      <c r="AN154" s="45"/>
    </row>
    <row r="155" spans="3:40" s="53" customFormat="1" x14ac:dyDescent="0.3">
      <c r="C155" s="54"/>
      <c r="D155" s="54"/>
      <c r="E155" s="45"/>
      <c r="F155" s="54"/>
      <c r="G155" s="45"/>
      <c r="H155" s="45"/>
      <c r="I155" s="45"/>
      <c r="J155" s="45"/>
      <c r="K155" s="63"/>
      <c r="L155" s="63"/>
      <c r="M155" s="45"/>
      <c r="N155" s="45"/>
      <c r="O155" s="45"/>
      <c r="P155" s="45"/>
      <c r="Q155" s="45"/>
      <c r="R155" s="45"/>
      <c r="S155" s="45"/>
      <c r="T155" s="45"/>
      <c r="U155" s="45"/>
      <c r="V155" s="45"/>
      <c r="W155" s="45"/>
      <c r="X155" s="45"/>
      <c r="Y155" s="45"/>
      <c r="Z155" s="45"/>
      <c r="AA155" s="45"/>
      <c r="AB155" s="45"/>
      <c r="AC155" s="45"/>
      <c r="AD155" s="45"/>
      <c r="AE155" s="45"/>
      <c r="AF155" s="45"/>
      <c r="AG155" s="45"/>
      <c r="AH155" s="45"/>
      <c r="AI155" s="45"/>
      <c r="AJ155" s="45"/>
      <c r="AK155" s="45"/>
      <c r="AL155" s="45"/>
      <c r="AM155" s="45"/>
      <c r="AN155" s="45"/>
    </row>
    <row r="156" spans="3:40" s="53" customFormat="1" x14ac:dyDescent="0.3">
      <c r="C156" s="54"/>
      <c r="D156" s="54"/>
      <c r="E156" s="45"/>
      <c r="F156" s="54"/>
      <c r="G156" s="45"/>
      <c r="H156" s="45"/>
      <c r="I156" s="45"/>
      <c r="J156" s="45"/>
      <c r="K156" s="63"/>
      <c r="L156" s="63"/>
      <c r="M156" s="45"/>
      <c r="N156" s="45"/>
      <c r="O156" s="45"/>
      <c r="P156" s="45"/>
      <c r="Q156" s="45"/>
      <c r="R156" s="45"/>
      <c r="S156" s="45"/>
      <c r="T156" s="45"/>
      <c r="U156" s="45"/>
      <c r="V156" s="45"/>
      <c r="W156" s="45"/>
      <c r="X156" s="45"/>
      <c r="Y156" s="45"/>
      <c r="Z156" s="45"/>
      <c r="AA156" s="45"/>
      <c r="AB156" s="45"/>
      <c r="AC156" s="45"/>
      <c r="AD156" s="45"/>
      <c r="AE156" s="45"/>
      <c r="AF156" s="45"/>
      <c r="AG156" s="45"/>
      <c r="AH156" s="45"/>
      <c r="AI156" s="45"/>
      <c r="AJ156" s="45"/>
      <c r="AK156" s="45"/>
      <c r="AL156" s="45"/>
      <c r="AM156" s="45"/>
      <c r="AN156" s="45"/>
    </row>
    <row r="157" spans="3:40" s="53" customFormat="1" x14ac:dyDescent="0.3">
      <c r="C157" s="54"/>
      <c r="D157" s="54"/>
      <c r="E157" s="45"/>
      <c r="F157" s="54"/>
      <c r="G157" s="45"/>
      <c r="H157" s="45"/>
      <c r="I157" s="45"/>
      <c r="J157" s="45"/>
      <c r="K157" s="63"/>
      <c r="L157" s="63"/>
      <c r="M157" s="45"/>
      <c r="N157" s="45"/>
      <c r="O157" s="45"/>
      <c r="P157" s="45"/>
      <c r="Q157" s="45"/>
      <c r="R157" s="45"/>
      <c r="S157" s="45"/>
      <c r="T157" s="45"/>
      <c r="U157" s="45"/>
      <c r="V157" s="45"/>
      <c r="W157" s="45"/>
      <c r="X157" s="45"/>
      <c r="Y157" s="45"/>
      <c r="Z157" s="45"/>
      <c r="AA157" s="45"/>
      <c r="AB157" s="45"/>
      <c r="AC157" s="45"/>
      <c r="AD157" s="45"/>
      <c r="AE157" s="45"/>
      <c r="AF157" s="45"/>
      <c r="AG157" s="45"/>
      <c r="AH157" s="45"/>
      <c r="AI157" s="45"/>
      <c r="AJ157" s="45"/>
      <c r="AK157" s="45"/>
      <c r="AL157" s="45"/>
      <c r="AM157" s="45"/>
      <c r="AN157" s="45"/>
    </row>
    <row r="158" spans="3:40" s="53" customFormat="1" x14ac:dyDescent="0.3">
      <c r="C158" s="54"/>
      <c r="D158" s="54"/>
      <c r="E158" s="45"/>
      <c r="F158" s="54"/>
      <c r="G158" s="45"/>
      <c r="H158" s="45"/>
      <c r="I158" s="45"/>
      <c r="J158" s="45"/>
      <c r="K158" s="63"/>
      <c r="L158" s="63"/>
      <c r="M158" s="45"/>
      <c r="N158" s="45"/>
      <c r="O158" s="45"/>
      <c r="P158" s="45"/>
      <c r="Q158" s="45"/>
      <c r="R158" s="45"/>
      <c r="S158" s="45"/>
      <c r="T158" s="45"/>
      <c r="U158" s="45"/>
      <c r="V158" s="45"/>
      <c r="W158" s="45"/>
      <c r="X158" s="45"/>
      <c r="Y158" s="45"/>
      <c r="Z158" s="45"/>
      <c r="AA158" s="45"/>
      <c r="AB158" s="45"/>
      <c r="AC158" s="45"/>
      <c r="AD158" s="45"/>
      <c r="AE158" s="45"/>
      <c r="AF158" s="45"/>
      <c r="AG158" s="45"/>
      <c r="AH158" s="45"/>
      <c r="AI158" s="45"/>
      <c r="AJ158" s="45"/>
      <c r="AK158" s="45"/>
      <c r="AL158" s="45"/>
      <c r="AM158" s="45"/>
      <c r="AN158" s="45"/>
    </row>
    <row r="159" spans="3:40" s="53" customFormat="1" x14ac:dyDescent="0.3">
      <c r="C159" s="54"/>
      <c r="D159" s="54"/>
      <c r="E159" s="45"/>
      <c r="F159" s="54"/>
      <c r="G159" s="45"/>
      <c r="H159" s="45"/>
      <c r="I159" s="45"/>
      <c r="J159" s="45"/>
      <c r="K159" s="63"/>
      <c r="L159" s="63"/>
      <c r="M159" s="45"/>
      <c r="N159" s="45"/>
      <c r="O159" s="45"/>
      <c r="P159" s="45"/>
      <c r="Q159" s="45"/>
      <c r="R159" s="45"/>
      <c r="S159" s="45"/>
      <c r="T159" s="45"/>
      <c r="U159" s="45"/>
      <c r="V159" s="45"/>
      <c r="W159" s="45"/>
      <c r="X159" s="45"/>
      <c r="Y159" s="45"/>
      <c r="Z159" s="45"/>
      <c r="AA159" s="45"/>
      <c r="AB159" s="45"/>
      <c r="AC159" s="45"/>
      <c r="AD159" s="45"/>
      <c r="AE159" s="45"/>
      <c r="AF159" s="45"/>
      <c r="AG159" s="45"/>
      <c r="AH159" s="45"/>
      <c r="AI159" s="45"/>
      <c r="AJ159" s="45"/>
      <c r="AK159" s="45"/>
      <c r="AL159" s="45"/>
      <c r="AM159" s="45"/>
      <c r="AN159" s="45"/>
    </row>
    <row r="160" spans="3:40" s="53" customFormat="1" x14ac:dyDescent="0.3">
      <c r="C160" s="54"/>
      <c r="D160" s="54"/>
      <c r="E160" s="45"/>
      <c r="F160" s="54"/>
      <c r="G160" s="45"/>
      <c r="H160" s="45"/>
      <c r="I160" s="45"/>
      <c r="J160" s="45"/>
      <c r="K160" s="63"/>
      <c r="L160" s="63"/>
      <c r="M160" s="45"/>
      <c r="N160" s="45"/>
      <c r="O160" s="45"/>
      <c r="P160" s="45"/>
      <c r="Q160" s="45"/>
      <c r="R160" s="45"/>
      <c r="S160" s="45"/>
      <c r="T160" s="45"/>
      <c r="U160" s="45"/>
      <c r="V160" s="45"/>
      <c r="W160" s="45"/>
      <c r="X160" s="45"/>
      <c r="Y160" s="45"/>
      <c r="Z160" s="45"/>
      <c r="AA160" s="45"/>
      <c r="AB160" s="45"/>
      <c r="AC160" s="45"/>
      <c r="AD160" s="45"/>
      <c r="AE160" s="45"/>
      <c r="AF160" s="45"/>
      <c r="AG160" s="45"/>
      <c r="AH160" s="45"/>
      <c r="AI160" s="45"/>
      <c r="AJ160" s="45"/>
      <c r="AK160" s="45"/>
      <c r="AL160" s="45"/>
      <c r="AM160" s="45"/>
      <c r="AN160" s="45"/>
    </row>
    <row r="161" spans="3:40" s="53" customFormat="1" x14ac:dyDescent="0.3">
      <c r="C161" s="54"/>
      <c r="D161" s="54"/>
      <c r="E161" s="45"/>
      <c r="F161" s="54"/>
      <c r="G161" s="45"/>
      <c r="H161" s="45"/>
      <c r="I161" s="45"/>
      <c r="J161" s="45"/>
      <c r="K161" s="63"/>
      <c r="L161" s="63"/>
      <c r="M161" s="45"/>
      <c r="N161" s="45"/>
      <c r="O161" s="45"/>
      <c r="P161" s="45"/>
      <c r="Q161" s="45"/>
      <c r="R161" s="45"/>
      <c r="S161" s="45"/>
      <c r="T161" s="45"/>
      <c r="U161" s="45"/>
      <c r="V161" s="45"/>
      <c r="W161" s="45"/>
      <c r="X161" s="45"/>
      <c r="Y161" s="45"/>
      <c r="Z161" s="45"/>
      <c r="AA161" s="45"/>
      <c r="AB161" s="45"/>
      <c r="AC161" s="45"/>
      <c r="AD161" s="45"/>
      <c r="AE161" s="45"/>
      <c r="AF161" s="45"/>
      <c r="AG161" s="45"/>
      <c r="AH161" s="45"/>
      <c r="AI161" s="45"/>
      <c r="AJ161" s="45"/>
      <c r="AK161" s="45"/>
      <c r="AL161" s="45"/>
      <c r="AM161" s="45"/>
      <c r="AN161" s="45"/>
    </row>
    <row r="162" spans="3:40" s="53" customFormat="1" x14ac:dyDescent="0.3">
      <c r="C162" s="54"/>
      <c r="D162" s="54"/>
      <c r="E162" s="45"/>
      <c r="F162" s="54"/>
      <c r="G162" s="45"/>
      <c r="H162" s="45"/>
      <c r="I162" s="45"/>
      <c r="J162" s="45"/>
      <c r="K162" s="63"/>
      <c r="L162" s="63"/>
      <c r="M162" s="45"/>
      <c r="N162" s="45"/>
      <c r="O162" s="45"/>
      <c r="P162" s="45"/>
      <c r="Q162" s="45"/>
      <c r="R162" s="45"/>
      <c r="S162" s="45"/>
      <c r="T162" s="45"/>
      <c r="U162" s="45"/>
      <c r="V162" s="45"/>
      <c r="W162" s="45"/>
      <c r="X162" s="45"/>
      <c r="Y162" s="45"/>
      <c r="Z162" s="45"/>
      <c r="AA162" s="45"/>
      <c r="AB162" s="45"/>
      <c r="AC162" s="45"/>
      <c r="AD162" s="45"/>
      <c r="AE162" s="45"/>
      <c r="AF162" s="45"/>
      <c r="AG162" s="45"/>
      <c r="AH162" s="45"/>
      <c r="AI162" s="45"/>
      <c r="AJ162" s="45"/>
      <c r="AK162" s="45"/>
      <c r="AL162" s="45"/>
      <c r="AM162" s="45"/>
      <c r="AN162" s="45"/>
    </row>
    <row r="163" spans="3:40" s="53" customFormat="1" x14ac:dyDescent="0.3">
      <c r="C163" s="54"/>
      <c r="D163" s="54"/>
      <c r="E163" s="45"/>
      <c r="F163" s="54"/>
      <c r="G163" s="45"/>
      <c r="H163" s="45"/>
      <c r="I163" s="45"/>
      <c r="J163" s="45"/>
      <c r="K163" s="63"/>
      <c r="L163" s="63"/>
      <c r="M163" s="45"/>
      <c r="N163" s="45"/>
      <c r="O163" s="45"/>
      <c r="P163" s="45"/>
      <c r="Q163" s="45"/>
      <c r="R163" s="45"/>
      <c r="S163" s="45"/>
      <c r="T163" s="45"/>
      <c r="U163" s="45"/>
      <c r="V163" s="45"/>
      <c r="W163" s="45"/>
      <c r="X163" s="45"/>
      <c r="Y163" s="45"/>
      <c r="Z163" s="45"/>
      <c r="AA163" s="45"/>
      <c r="AB163" s="45"/>
      <c r="AC163" s="45"/>
      <c r="AD163" s="45"/>
      <c r="AE163" s="45"/>
      <c r="AF163" s="45"/>
      <c r="AG163" s="45"/>
      <c r="AH163" s="45"/>
      <c r="AI163" s="45"/>
      <c r="AJ163" s="45"/>
      <c r="AK163" s="45"/>
      <c r="AL163" s="45"/>
      <c r="AM163" s="45"/>
      <c r="AN163" s="45"/>
    </row>
    <row r="164" spans="3:40" s="53" customFormat="1" x14ac:dyDescent="0.3">
      <c r="C164" s="54"/>
      <c r="D164" s="54"/>
      <c r="E164" s="45"/>
      <c r="F164" s="54"/>
      <c r="G164" s="45"/>
      <c r="H164" s="45"/>
      <c r="I164" s="45"/>
      <c r="J164" s="45"/>
      <c r="K164" s="63"/>
      <c r="L164" s="63"/>
      <c r="M164" s="45"/>
      <c r="N164" s="45"/>
      <c r="O164" s="45"/>
      <c r="P164" s="45"/>
      <c r="Q164" s="45"/>
      <c r="R164" s="45"/>
      <c r="S164" s="45"/>
      <c r="T164" s="45"/>
      <c r="U164" s="45"/>
      <c r="V164" s="45"/>
      <c r="W164" s="45"/>
      <c r="X164" s="45"/>
      <c r="Y164" s="45"/>
      <c r="Z164" s="45"/>
      <c r="AA164" s="45"/>
      <c r="AB164" s="45"/>
      <c r="AC164" s="45"/>
      <c r="AD164" s="45"/>
      <c r="AE164" s="45"/>
      <c r="AF164" s="45"/>
      <c r="AG164" s="45"/>
      <c r="AH164" s="45"/>
      <c r="AI164" s="45"/>
      <c r="AJ164" s="45"/>
      <c r="AK164" s="45"/>
      <c r="AL164" s="45"/>
      <c r="AM164" s="45"/>
      <c r="AN164" s="45"/>
    </row>
    <row r="165" spans="3:40" s="53" customFormat="1" x14ac:dyDescent="0.3">
      <c r="C165" s="54"/>
      <c r="D165" s="54"/>
      <c r="E165" s="45"/>
      <c r="F165" s="54"/>
      <c r="G165" s="45"/>
      <c r="H165" s="45"/>
      <c r="I165" s="45"/>
      <c r="J165" s="45"/>
      <c r="K165" s="63"/>
      <c r="L165" s="63"/>
      <c r="M165" s="45"/>
      <c r="N165" s="45"/>
      <c r="O165" s="45"/>
      <c r="P165" s="45"/>
      <c r="Q165" s="45"/>
      <c r="R165" s="45"/>
      <c r="S165" s="45"/>
      <c r="T165" s="45"/>
      <c r="U165" s="45"/>
      <c r="V165" s="45"/>
      <c r="W165" s="45"/>
      <c r="X165" s="45"/>
      <c r="Y165" s="45"/>
      <c r="Z165" s="45"/>
      <c r="AA165" s="45"/>
      <c r="AB165" s="45"/>
      <c r="AC165" s="45"/>
      <c r="AD165" s="45"/>
      <c r="AE165" s="45"/>
      <c r="AF165" s="45"/>
      <c r="AG165" s="45"/>
      <c r="AH165" s="45"/>
      <c r="AI165" s="45"/>
      <c r="AJ165" s="45"/>
      <c r="AK165" s="45"/>
      <c r="AL165" s="45"/>
      <c r="AM165" s="45"/>
      <c r="AN165" s="45"/>
    </row>
    <row r="166" spans="3:40" s="53" customFormat="1" x14ac:dyDescent="0.3">
      <c r="C166" s="54"/>
      <c r="D166" s="54"/>
      <c r="E166" s="45"/>
      <c r="F166" s="54"/>
      <c r="G166" s="45"/>
      <c r="H166" s="45"/>
      <c r="I166" s="45"/>
      <c r="J166" s="45"/>
      <c r="K166" s="63"/>
      <c r="L166" s="63"/>
      <c r="M166" s="45"/>
      <c r="N166" s="45"/>
      <c r="O166" s="45"/>
      <c r="P166" s="45"/>
      <c r="Q166" s="45"/>
      <c r="R166" s="45"/>
      <c r="S166" s="45"/>
      <c r="T166" s="45"/>
      <c r="U166" s="45"/>
      <c r="V166" s="45"/>
      <c r="W166" s="45"/>
      <c r="X166" s="45"/>
      <c r="Y166" s="45"/>
      <c r="Z166" s="45"/>
      <c r="AA166" s="45"/>
      <c r="AB166" s="45"/>
      <c r="AC166" s="45"/>
      <c r="AD166" s="45"/>
      <c r="AE166" s="45"/>
      <c r="AF166" s="45"/>
      <c r="AG166" s="45"/>
      <c r="AH166" s="45"/>
      <c r="AI166" s="45"/>
      <c r="AJ166" s="45"/>
      <c r="AK166" s="45"/>
      <c r="AL166" s="45"/>
      <c r="AM166" s="45"/>
      <c r="AN166" s="45"/>
    </row>
    <row r="167" spans="3:40" s="53" customFormat="1" x14ac:dyDescent="0.3">
      <c r="C167" s="54"/>
      <c r="D167" s="54"/>
      <c r="E167" s="45"/>
      <c r="F167" s="54"/>
      <c r="G167" s="45"/>
      <c r="H167" s="45"/>
      <c r="I167" s="45"/>
      <c r="J167" s="45"/>
      <c r="K167" s="63"/>
      <c r="L167" s="63"/>
      <c r="M167" s="45"/>
      <c r="N167" s="45"/>
      <c r="O167" s="45"/>
      <c r="P167" s="45"/>
      <c r="Q167" s="45"/>
      <c r="R167" s="45"/>
      <c r="S167" s="45"/>
      <c r="T167" s="45"/>
      <c r="U167" s="45"/>
      <c r="V167" s="45"/>
      <c r="W167" s="45"/>
      <c r="X167" s="45"/>
      <c r="Y167" s="45"/>
      <c r="Z167" s="45"/>
      <c r="AA167" s="45"/>
      <c r="AB167" s="45"/>
      <c r="AC167" s="45"/>
      <c r="AD167" s="45"/>
      <c r="AE167" s="45"/>
      <c r="AF167" s="45"/>
      <c r="AG167" s="45"/>
      <c r="AH167" s="45"/>
      <c r="AI167" s="45"/>
      <c r="AJ167" s="45"/>
      <c r="AK167" s="45"/>
      <c r="AL167" s="45"/>
      <c r="AM167" s="45"/>
      <c r="AN167" s="45"/>
    </row>
    <row r="168" spans="3:40" s="53" customFormat="1" x14ac:dyDescent="0.3">
      <c r="C168" s="54"/>
      <c r="D168" s="54"/>
      <c r="E168" s="45"/>
      <c r="F168" s="54"/>
      <c r="G168" s="45"/>
      <c r="H168" s="45"/>
      <c r="I168" s="45"/>
      <c r="J168" s="45"/>
      <c r="K168" s="63"/>
      <c r="L168" s="63"/>
      <c r="M168" s="45"/>
      <c r="N168" s="45"/>
      <c r="O168" s="45"/>
      <c r="P168" s="45"/>
      <c r="Q168" s="45"/>
      <c r="R168" s="45"/>
      <c r="S168" s="45"/>
      <c r="T168" s="45"/>
      <c r="U168" s="45"/>
      <c r="V168" s="45"/>
      <c r="W168" s="45"/>
      <c r="X168" s="45"/>
      <c r="Y168" s="45"/>
      <c r="Z168" s="45"/>
      <c r="AA168" s="45"/>
      <c r="AB168" s="45"/>
      <c r="AC168" s="45"/>
      <c r="AD168" s="45"/>
      <c r="AE168" s="45"/>
      <c r="AF168" s="45"/>
      <c r="AG168" s="45"/>
      <c r="AH168" s="45"/>
      <c r="AI168" s="45"/>
      <c r="AJ168" s="45"/>
      <c r="AK168" s="45"/>
      <c r="AL168" s="45"/>
      <c r="AM168" s="45"/>
      <c r="AN168" s="45"/>
    </row>
    <row r="169" spans="3:40" s="53" customFormat="1" x14ac:dyDescent="0.3">
      <c r="C169" s="54"/>
      <c r="D169" s="54"/>
      <c r="E169" s="45"/>
      <c r="F169" s="54"/>
      <c r="G169" s="45"/>
      <c r="H169" s="45"/>
      <c r="I169" s="45"/>
      <c r="J169" s="45"/>
      <c r="K169" s="63"/>
      <c r="L169" s="63"/>
      <c r="M169" s="45"/>
      <c r="N169" s="45"/>
      <c r="O169" s="45"/>
      <c r="P169" s="45"/>
      <c r="Q169" s="45"/>
      <c r="R169" s="45"/>
      <c r="S169" s="45"/>
      <c r="T169" s="45"/>
      <c r="U169" s="45"/>
      <c r="V169" s="45"/>
      <c r="W169" s="45"/>
      <c r="X169" s="45"/>
      <c r="Y169" s="45"/>
      <c r="Z169" s="45"/>
      <c r="AA169" s="45"/>
      <c r="AB169" s="45"/>
      <c r="AC169" s="45"/>
      <c r="AD169" s="45"/>
      <c r="AE169" s="45"/>
      <c r="AF169" s="45"/>
      <c r="AG169" s="45"/>
      <c r="AH169" s="45"/>
      <c r="AI169" s="45"/>
      <c r="AJ169" s="45"/>
      <c r="AK169" s="45"/>
      <c r="AL169" s="45"/>
      <c r="AM169" s="45"/>
      <c r="AN169" s="45"/>
    </row>
    <row r="170" spans="3:40" s="53" customFormat="1" x14ac:dyDescent="0.3">
      <c r="C170" s="54"/>
      <c r="D170" s="54"/>
      <c r="E170" s="45"/>
      <c r="F170" s="54"/>
      <c r="G170" s="45"/>
      <c r="H170" s="45"/>
      <c r="I170" s="45"/>
      <c r="J170" s="45"/>
      <c r="K170" s="63"/>
      <c r="L170" s="63"/>
      <c r="M170" s="45"/>
      <c r="N170" s="45"/>
      <c r="O170" s="45"/>
      <c r="P170" s="45"/>
      <c r="Q170" s="45"/>
      <c r="R170" s="45"/>
      <c r="S170" s="45"/>
      <c r="T170" s="45"/>
      <c r="U170" s="45"/>
      <c r="V170" s="45"/>
      <c r="W170" s="45"/>
      <c r="X170" s="45"/>
      <c r="Y170" s="45"/>
      <c r="Z170" s="45"/>
      <c r="AA170" s="45"/>
      <c r="AB170" s="45"/>
      <c r="AC170" s="45"/>
      <c r="AD170" s="45"/>
      <c r="AE170" s="45"/>
      <c r="AF170" s="45"/>
      <c r="AG170" s="45"/>
      <c r="AH170" s="45"/>
      <c r="AI170" s="45"/>
      <c r="AJ170" s="45"/>
      <c r="AK170" s="45"/>
      <c r="AL170" s="45"/>
      <c r="AM170" s="45"/>
      <c r="AN170" s="45"/>
    </row>
    <row r="171" spans="3:40" s="53" customFormat="1" x14ac:dyDescent="0.3">
      <c r="C171" s="54"/>
      <c r="D171" s="54"/>
      <c r="E171" s="45"/>
      <c r="F171" s="54"/>
      <c r="G171" s="45"/>
      <c r="H171" s="45"/>
      <c r="I171" s="45"/>
      <c r="J171" s="45"/>
      <c r="K171" s="63"/>
      <c r="L171" s="63"/>
      <c r="M171" s="45"/>
      <c r="N171" s="45"/>
      <c r="O171" s="45"/>
      <c r="P171" s="45"/>
      <c r="Q171" s="45"/>
      <c r="R171" s="45"/>
      <c r="S171" s="45"/>
      <c r="T171" s="45"/>
      <c r="U171" s="45"/>
      <c r="V171" s="45"/>
      <c r="W171" s="45"/>
      <c r="X171" s="45"/>
      <c r="Y171" s="45"/>
      <c r="Z171" s="45"/>
      <c r="AA171" s="45"/>
      <c r="AB171" s="45"/>
      <c r="AC171" s="45"/>
      <c r="AD171" s="45"/>
      <c r="AE171" s="45"/>
      <c r="AF171" s="45"/>
      <c r="AG171" s="45"/>
      <c r="AH171" s="45"/>
      <c r="AI171" s="45"/>
      <c r="AJ171" s="45"/>
      <c r="AK171" s="45"/>
      <c r="AL171" s="45"/>
      <c r="AM171" s="45"/>
      <c r="AN171" s="45"/>
    </row>
    <row r="172" spans="3:40" s="53" customFormat="1" x14ac:dyDescent="0.3">
      <c r="C172" s="54"/>
      <c r="D172" s="54"/>
      <c r="E172" s="45"/>
      <c r="F172" s="54"/>
      <c r="G172" s="45"/>
      <c r="H172" s="45"/>
      <c r="I172" s="45"/>
      <c r="J172" s="45"/>
      <c r="K172" s="63"/>
      <c r="L172" s="63"/>
      <c r="M172" s="45"/>
      <c r="N172" s="45"/>
      <c r="O172" s="45"/>
      <c r="P172" s="45"/>
      <c r="Q172" s="45"/>
      <c r="R172" s="45"/>
      <c r="S172" s="45"/>
      <c r="T172" s="45"/>
      <c r="U172" s="45"/>
      <c r="V172" s="45"/>
      <c r="W172" s="45"/>
      <c r="X172" s="45"/>
      <c r="Y172" s="45"/>
      <c r="Z172" s="45"/>
      <c r="AA172" s="45"/>
      <c r="AB172" s="45"/>
      <c r="AC172" s="45"/>
      <c r="AD172" s="45"/>
      <c r="AE172" s="45"/>
      <c r="AF172" s="45"/>
      <c r="AG172" s="45"/>
      <c r="AH172" s="45"/>
      <c r="AI172" s="45"/>
      <c r="AJ172" s="45"/>
      <c r="AK172" s="45"/>
      <c r="AL172" s="45"/>
      <c r="AM172" s="45"/>
      <c r="AN172" s="45"/>
    </row>
    <row r="173" spans="3:40" s="53" customFormat="1" x14ac:dyDescent="0.3">
      <c r="C173" s="54"/>
      <c r="D173" s="54"/>
      <c r="E173" s="45"/>
      <c r="F173" s="54"/>
      <c r="G173" s="45"/>
      <c r="H173" s="45"/>
      <c r="I173" s="45"/>
      <c r="J173" s="45"/>
      <c r="K173" s="63"/>
      <c r="L173" s="63"/>
      <c r="M173" s="45"/>
      <c r="N173" s="45"/>
      <c r="O173" s="45"/>
      <c r="P173" s="45"/>
      <c r="Q173" s="45"/>
      <c r="R173" s="45"/>
      <c r="S173" s="45"/>
      <c r="T173" s="45"/>
      <c r="U173" s="45"/>
      <c r="V173" s="45"/>
      <c r="W173" s="45"/>
      <c r="X173" s="45"/>
      <c r="Y173" s="45"/>
      <c r="Z173" s="45"/>
      <c r="AA173" s="45"/>
      <c r="AB173" s="45"/>
      <c r="AC173" s="45"/>
      <c r="AD173" s="45"/>
      <c r="AE173" s="45"/>
      <c r="AF173" s="45"/>
      <c r="AG173" s="45"/>
      <c r="AH173" s="45"/>
      <c r="AI173" s="45"/>
      <c r="AJ173" s="45"/>
      <c r="AK173" s="45"/>
      <c r="AL173" s="45"/>
      <c r="AM173" s="45"/>
      <c r="AN173" s="45"/>
    </row>
    <row r="174" spans="3:40" s="53" customFormat="1" x14ac:dyDescent="0.3">
      <c r="C174" s="54"/>
      <c r="D174" s="54"/>
      <c r="E174" s="45"/>
      <c r="F174" s="54"/>
      <c r="G174" s="45"/>
      <c r="H174" s="45"/>
      <c r="I174" s="45"/>
      <c r="J174" s="45"/>
      <c r="K174" s="63"/>
      <c r="L174" s="63"/>
      <c r="M174" s="45"/>
      <c r="N174" s="45"/>
      <c r="O174" s="45"/>
      <c r="P174" s="45"/>
      <c r="Q174" s="45"/>
      <c r="R174" s="45"/>
      <c r="S174" s="45"/>
      <c r="T174" s="45"/>
      <c r="U174" s="45"/>
      <c r="V174" s="45"/>
      <c r="W174" s="45"/>
      <c r="X174" s="45"/>
      <c r="Y174" s="45"/>
      <c r="Z174" s="45"/>
      <c r="AA174" s="45"/>
      <c r="AB174" s="45"/>
      <c r="AC174" s="45"/>
      <c r="AD174" s="45"/>
      <c r="AE174" s="45"/>
      <c r="AF174" s="45"/>
      <c r="AG174" s="45"/>
      <c r="AH174" s="45"/>
      <c r="AI174" s="45"/>
      <c r="AJ174" s="45"/>
      <c r="AK174" s="45"/>
      <c r="AL174" s="45"/>
      <c r="AM174" s="45"/>
      <c r="AN174" s="45"/>
    </row>
    <row r="175" spans="3:40" s="53" customFormat="1" x14ac:dyDescent="0.3">
      <c r="C175" s="54"/>
      <c r="D175" s="54"/>
      <c r="E175" s="45"/>
      <c r="F175" s="54"/>
      <c r="G175" s="45"/>
      <c r="H175" s="45"/>
      <c r="I175" s="45"/>
      <c r="J175" s="45"/>
      <c r="K175" s="63"/>
      <c r="L175" s="63"/>
      <c r="M175" s="45"/>
      <c r="N175" s="45"/>
      <c r="O175" s="45"/>
      <c r="P175" s="45"/>
      <c r="Q175" s="45"/>
      <c r="R175" s="45"/>
      <c r="S175" s="45"/>
      <c r="T175" s="45"/>
      <c r="U175" s="45"/>
      <c r="V175" s="45"/>
      <c r="W175" s="45"/>
      <c r="X175" s="45"/>
      <c r="Y175" s="45"/>
      <c r="Z175" s="45"/>
      <c r="AA175" s="45"/>
      <c r="AB175" s="45"/>
      <c r="AC175" s="45"/>
      <c r="AD175" s="45"/>
      <c r="AE175" s="45"/>
      <c r="AF175" s="45"/>
      <c r="AG175" s="45"/>
      <c r="AH175" s="45"/>
      <c r="AI175" s="45"/>
      <c r="AJ175" s="45"/>
      <c r="AK175" s="45"/>
      <c r="AL175" s="45"/>
      <c r="AM175" s="45"/>
      <c r="AN175" s="45"/>
    </row>
    <row r="176" spans="3:40" s="53" customFormat="1" x14ac:dyDescent="0.3">
      <c r="C176" s="54"/>
      <c r="D176" s="54"/>
      <c r="E176" s="45"/>
      <c r="F176" s="54"/>
      <c r="G176" s="45"/>
      <c r="H176" s="45"/>
      <c r="I176" s="45"/>
      <c r="J176" s="45"/>
      <c r="K176" s="63"/>
      <c r="L176" s="63"/>
      <c r="M176" s="45"/>
      <c r="N176" s="45"/>
      <c r="O176" s="45"/>
      <c r="P176" s="45"/>
      <c r="Q176" s="45"/>
      <c r="R176" s="45"/>
      <c r="S176" s="45"/>
      <c r="T176" s="45"/>
      <c r="U176" s="45"/>
      <c r="V176" s="45"/>
      <c r="W176" s="45"/>
      <c r="X176" s="45"/>
      <c r="Y176" s="45"/>
      <c r="Z176" s="45"/>
      <c r="AA176" s="45"/>
      <c r="AB176" s="45"/>
      <c r="AC176" s="45"/>
      <c r="AD176" s="45"/>
      <c r="AE176" s="45"/>
      <c r="AF176" s="45"/>
      <c r="AG176" s="45"/>
      <c r="AH176" s="45"/>
      <c r="AI176" s="45"/>
      <c r="AJ176" s="45"/>
      <c r="AK176" s="45"/>
      <c r="AL176" s="45"/>
      <c r="AM176" s="45"/>
      <c r="AN176" s="45"/>
    </row>
    <row r="177" spans="3:40" s="53" customFormat="1" x14ac:dyDescent="0.3">
      <c r="C177" s="54"/>
      <c r="D177" s="54"/>
      <c r="E177" s="45"/>
      <c r="F177" s="54"/>
      <c r="G177" s="45"/>
      <c r="H177" s="45"/>
      <c r="I177" s="45"/>
      <c r="J177" s="45"/>
      <c r="K177" s="63"/>
      <c r="L177" s="63"/>
      <c r="M177" s="45"/>
      <c r="N177" s="45"/>
      <c r="O177" s="45"/>
      <c r="P177" s="45"/>
      <c r="Q177" s="45"/>
      <c r="R177" s="45"/>
      <c r="S177" s="45"/>
      <c r="T177" s="45"/>
      <c r="U177" s="45"/>
      <c r="V177" s="45"/>
      <c r="W177" s="45"/>
      <c r="X177" s="45"/>
      <c r="Y177" s="45"/>
      <c r="Z177" s="45"/>
      <c r="AA177" s="45"/>
      <c r="AB177" s="45"/>
      <c r="AC177" s="45"/>
      <c r="AD177" s="45"/>
      <c r="AE177" s="45"/>
      <c r="AF177" s="45"/>
      <c r="AG177" s="45"/>
      <c r="AH177" s="45"/>
      <c r="AI177" s="45"/>
      <c r="AJ177" s="45"/>
      <c r="AK177" s="45"/>
      <c r="AL177" s="45"/>
      <c r="AM177" s="45"/>
      <c r="AN177" s="45"/>
    </row>
    <row r="178" spans="3:40" s="53" customFormat="1" x14ac:dyDescent="0.3">
      <c r="C178" s="54"/>
      <c r="D178" s="54"/>
      <c r="E178" s="45"/>
      <c r="F178" s="54"/>
      <c r="G178" s="45"/>
      <c r="H178" s="45"/>
      <c r="I178" s="45"/>
      <c r="J178" s="45"/>
      <c r="K178" s="63"/>
      <c r="L178" s="63"/>
      <c r="M178" s="45"/>
      <c r="N178" s="45"/>
      <c r="O178" s="45"/>
      <c r="P178" s="45"/>
      <c r="Q178" s="45"/>
      <c r="R178" s="45"/>
      <c r="S178" s="45"/>
      <c r="T178" s="45"/>
      <c r="U178" s="45"/>
      <c r="V178" s="45"/>
      <c r="W178" s="45"/>
      <c r="X178" s="45"/>
      <c r="Y178" s="45"/>
      <c r="Z178" s="45"/>
      <c r="AA178" s="45"/>
      <c r="AB178" s="45"/>
      <c r="AC178" s="45"/>
      <c r="AD178" s="45"/>
      <c r="AE178" s="45"/>
      <c r="AF178" s="45"/>
      <c r="AG178" s="45"/>
      <c r="AH178" s="45"/>
      <c r="AI178" s="45"/>
      <c r="AJ178" s="45"/>
      <c r="AK178" s="45"/>
      <c r="AL178" s="45"/>
      <c r="AM178" s="45"/>
      <c r="AN178" s="45"/>
    </row>
    <row r="179" spans="3:40" s="53" customFormat="1" x14ac:dyDescent="0.3">
      <c r="C179" s="54"/>
      <c r="D179" s="54"/>
      <c r="E179" s="45"/>
      <c r="F179" s="54"/>
      <c r="G179" s="45"/>
      <c r="H179" s="45"/>
      <c r="I179" s="45"/>
      <c r="J179" s="45"/>
      <c r="K179" s="63"/>
      <c r="L179" s="63"/>
      <c r="M179" s="45"/>
      <c r="N179" s="45"/>
      <c r="O179" s="45"/>
      <c r="P179" s="45"/>
      <c r="Q179" s="45"/>
      <c r="R179" s="45"/>
      <c r="S179" s="45"/>
      <c r="T179" s="45"/>
      <c r="U179" s="45"/>
      <c r="V179" s="45"/>
      <c r="W179" s="45"/>
      <c r="X179" s="45"/>
      <c r="Y179" s="45"/>
      <c r="Z179" s="45"/>
      <c r="AA179" s="45"/>
      <c r="AB179" s="45"/>
      <c r="AC179" s="45"/>
      <c r="AD179" s="45"/>
      <c r="AE179" s="45"/>
      <c r="AF179" s="45"/>
      <c r="AG179" s="45"/>
      <c r="AH179" s="45"/>
      <c r="AI179" s="45"/>
      <c r="AJ179" s="45"/>
      <c r="AK179" s="45"/>
      <c r="AL179" s="45"/>
      <c r="AM179" s="45"/>
      <c r="AN179" s="45"/>
    </row>
    <row r="180" spans="3:40" s="53" customFormat="1" x14ac:dyDescent="0.3">
      <c r="C180" s="54"/>
      <c r="D180" s="54"/>
      <c r="E180" s="45"/>
      <c r="F180" s="54"/>
      <c r="G180" s="45"/>
      <c r="H180" s="45"/>
      <c r="I180" s="45"/>
      <c r="J180" s="45"/>
      <c r="K180" s="63"/>
      <c r="L180" s="63"/>
      <c r="M180" s="45"/>
      <c r="N180" s="45"/>
      <c r="O180" s="45"/>
      <c r="P180" s="45"/>
      <c r="Q180" s="45"/>
      <c r="R180" s="45"/>
      <c r="S180" s="45"/>
      <c r="T180" s="45"/>
      <c r="U180" s="45"/>
      <c r="V180" s="45"/>
      <c r="W180" s="45"/>
      <c r="X180" s="45"/>
      <c r="Y180" s="45"/>
      <c r="Z180" s="45"/>
      <c r="AA180" s="45"/>
      <c r="AB180" s="45"/>
      <c r="AC180" s="45"/>
      <c r="AD180" s="45"/>
      <c r="AE180" s="45"/>
      <c r="AF180" s="45"/>
      <c r="AG180" s="45"/>
      <c r="AH180" s="45"/>
      <c r="AI180" s="45"/>
      <c r="AJ180" s="45"/>
      <c r="AK180" s="45"/>
      <c r="AL180" s="45"/>
      <c r="AM180" s="45"/>
      <c r="AN180" s="45"/>
    </row>
    <row r="181" spans="3:40" s="53" customFormat="1" x14ac:dyDescent="0.3">
      <c r="C181" s="54"/>
      <c r="D181" s="54"/>
      <c r="E181" s="45"/>
      <c r="F181" s="54"/>
      <c r="G181" s="45"/>
      <c r="H181" s="45"/>
      <c r="I181" s="45"/>
      <c r="J181" s="45"/>
      <c r="K181" s="63"/>
      <c r="L181" s="63"/>
      <c r="M181" s="45"/>
      <c r="N181" s="45"/>
      <c r="O181" s="45"/>
      <c r="P181" s="45"/>
      <c r="Q181" s="45"/>
      <c r="R181" s="45"/>
      <c r="S181" s="45"/>
      <c r="T181" s="45"/>
      <c r="U181" s="45"/>
      <c r="V181" s="45"/>
      <c r="W181" s="45"/>
      <c r="X181" s="45"/>
      <c r="Y181" s="45"/>
      <c r="Z181" s="45"/>
      <c r="AA181" s="45"/>
      <c r="AB181" s="45"/>
      <c r="AC181" s="45"/>
      <c r="AD181" s="45"/>
      <c r="AE181" s="45"/>
      <c r="AF181" s="45"/>
      <c r="AG181" s="45"/>
      <c r="AH181" s="45"/>
      <c r="AI181" s="45"/>
      <c r="AJ181" s="45"/>
      <c r="AK181" s="45"/>
      <c r="AL181" s="45"/>
      <c r="AM181" s="45"/>
      <c r="AN181" s="45"/>
    </row>
    <row r="182" spans="3:40" s="53" customFormat="1" x14ac:dyDescent="0.3">
      <c r="C182" s="54"/>
      <c r="D182" s="54"/>
      <c r="E182" s="45"/>
      <c r="F182" s="54"/>
      <c r="G182" s="45"/>
      <c r="H182" s="45"/>
      <c r="I182" s="45"/>
      <c r="J182" s="45"/>
      <c r="K182" s="63"/>
      <c r="L182" s="63"/>
      <c r="M182" s="45"/>
      <c r="N182" s="45"/>
      <c r="O182" s="45"/>
      <c r="P182" s="45"/>
      <c r="Q182" s="45"/>
      <c r="R182" s="45"/>
      <c r="S182" s="45"/>
      <c r="T182" s="45"/>
      <c r="U182" s="45"/>
      <c r="V182" s="45"/>
      <c r="W182" s="45"/>
      <c r="X182" s="45"/>
      <c r="Y182" s="45"/>
      <c r="Z182" s="45"/>
      <c r="AA182" s="45"/>
      <c r="AB182" s="45"/>
      <c r="AC182" s="45"/>
      <c r="AD182" s="45"/>
      <c r="AE182" s="45"/>
      <c r="AF182" s="45"/>
      <c r="AG182" s="45"/>
      <c r="AH182" s="45"/>
      <c r="AI182" s="45"/>
      <c r="AJ182" s="45"/>
      <c r="AK182" s="45"/>
      <c r="AL182" s="45"/>
      <c r="AM182" s="45"/>
      <c r="AN182" s="45"/>
    </row>
    <row r="183" spans="3:40" s="53" customFormat="1" x14ac:dyDescent="0.3">
      <c r="C183" s="54"/>
      <c r="D183" s="54"/>
      <c r="E183" s="45"/>
      <c r="F183" s="54"/>
      <c r="G183" s="45"/>
      <c r="H183" s="45"/>
      <c r="I183" s="45"/>
      <c r="J183" s="45"/>
      <c r="K183" s="63"/>
      <c r="L183" s="63"/>
      <c r="M183" s="45"/>
      <c r="N183" s="45"/>
      <c r="O183" s="45"/>
      <c r="P183" s="45"/>
      <c r="Q183" s="45"/>
      <c r="R183" s="45"/>
      <c r="S183" s="45"/>
      <c r="T183" s="45"/>
      <c r="U183" s="45"/>
      <c r="V183" s="45"/>
      <c r="W183" s="45"/>
      <c r="X183" s="45"/>
      <c r="Y183" s="45"/>
      <c r="Z183" s="45"/>
      <c r="AA183" s="45"/>
      <c r="AB183" s="45"/>
      <c r="AC183" s="45"/>
      <c r="AD183" s="45"/>
      <c r="AE183" s="45"/>
      <c r="AF183" s="45"/>
      <c r="AG183" s="45"/>
      <c r="AH183" s="45"/>
      <c r="AI183" s="45"/>
      <c r="AJ183" s="45"/>
      <c r="AK183" s="45"/>
      <c r="AL183" s="45"/>
      <c r="AM183" s="45"/>
      <c r="AN183" s="45"/>
    </row>
    <row r="184" spans="3:40" s="53" customFormat="1" x14ac:dyDescent="0.3">
      <c r="C184" s="54"/>
      <c r="D184" s="54"/>
      <c r="E184" s="45"/>
      <c r="F184" s="54"/>
      <c r="G184" s="45"/>
      <c r="H184" s="45"/>
      <c r="I184" s="45"/>
      <c r="J184" s="45"/>
      <c r="K184" s="63"/>
      <c r="L184" s="63"/>
      <c r="M184" s="45"/>
      <c r="N184" s="45"/>
      <c r="O184" s="45"/>
      <c r="P184" s="45"/>
      <c r="Q184" s="45"/>
      <c r="R184" s="45"/>
      <c r="S184" s="45"/>
      <c r="T184" s="45"/>
      <c r="U184" s="45"/>
      <c r="V184" s="45"/>
      <c r="W184" s="45"/>
      <c r="X184" s="45"/>
      <c r="Y184" s="45"/>
      <c r="Z184" s="45"/>
      <c r="AA184" s="45"/>
      <c r="AB184" s="45"/>
      <c r="AC184" s="45"/>
      <c r="AD184" s="45"/>
      <c r="AE184" s="45"/>
      <c r="AF184" s="45"/>
      <c r="AG184" s="45"/>
      <c r="AH184" s="45"/>
      <c r="AI184" s="45"/>
      <c r="AJ184" s="45"/>
      <c r="AK184" s="45"/>
      <c r="AL184" s="45"/>
      <c r="AM184" s="45"/>
      <c r="AN184" s="45"/>
    </row>
    <row r="185" spans="3:40" s="53" customFormat="1" x14ac:dyDescent="0.3">
      <c r="C185" s="54"/>
      <c r="D185" s="54"/>
      <c r="E185" s="45"/>
      <c r="F185" s="54"/>
      <c r="G185" s="45"/>
      <c r="H185" s="45"/>
      <c r="I185" s="45"/>
      <c r="J185" s="45"/>
      <c r="K185" s="63"/>
      <c r="L185" s="63"/>
      <c r="M185" s="45"/>
      <c r="N185" s="45"/>
      <c r="O185" s="45"/>
      <c r="P185" s="45"/>
      <c r="Q185" s="45"/>
      <c r="R185" s="45"/>
      <c r="S185" s="45"/>
      <c r="T185" s="45"/>
      <c r="U185" s="45"/>
      <c r="V185" s="45"/>
      <c r="W185" s="45"/>
      <c r="X185" s="45"/>
      <c r="Y185" s="45"/>
      <c r="Z185" s="45"/>
      <c r="AA185" s="45"/>
      <c r="AB185" s="45"/>
      <c r="AC185" s="45"/>
      <c r="AD185" s="45"/>
      <c r="AE185" s="45"/>
      <c r="AF185" s="45"/>
      <c r="AG185" s="45"/>
      <c r="AH185" s="45"/>
      <c r="AI185" s="45"/>
      <c r="AJ185" s="45"/>
      <c r="AK185" s="45"/>
      <c r="AL185" s="45"/>
      <c r="AM185" s="45"/>
      <c r="AN185" s="45"/>
    </row>
    <row r="186" spans="3:40" s="53" customFormat="1" x14ac:dyDescent="0.3">
      <c r="C186" s="54"/>
      <c r="D186" s="54"/>
      <c r="E186" s="45"/>
      <c r="F186" s="54"/>
      <c r="G186" s="45"/>
      <c r="H186" s="45"/>
      <c r="I186" s="45"/>
      <c r="J186" s="45"/>
      <c r="K186" s="63"/>
      <c r="L186" s="63"/>
      <c r="M186" s="45"/>
      <c r="N186" s="45"/>
      <c r="O186" s="45"/>
      <c r="P186" s="45"/>
      <c r="Q186" s="45"/>
      <c r="R186" s="45"/>
      <c r="S186" s="45"/>
      <c r="T186" s="45"/>
      <c r="U186" s="45"/>
      <c r="V186" s="45"/>
      <c r="W186" s="45"/>
      <c r="X186" s="45"/>
      <c r="Y186" s="45"/>
      <c r="Z186" s="45"/>
      <c r="AA186" s="45"/>
      <c r="AB186" s="45"/>
      <c r="AC186" s="45"/>
      <c r="AD186" s="45"/>
      <c r="AE186" s="45"/>
      <c r="AF186" s="45"/>
      <c r="AG186" s="45"/>
      <c r="AH186" s="45"/>
      <c r="AI186" s="45"/>
      <c r="AJ186" s="45"/>
      <c r="AK186" s="45"/>
      <c r="AL186" s="45"/>
      <c r="AM186" s="45"/>
      <c r="AN186" s="45"/>
    </row>
    <row r="187" spans="3:40" s="53" customFormat="1" x14ac:dyDescent="0.3">
      <c r="C187" s="54"/>
      <c r="D187" s="54"/>
      <c r="E187" s="45"/>
      <c r="F187" s="54"/>
      <c r="G187" s="45"/>
      <c r="H187" s="45"/>
      <c r="I187" s="45"/>
      <c r="J187" s="45"/>
      <c r="K187" s="63"/>
      <c r="L187" s="63"/>
      <c r="M187" s="45"/>
      <c r="N187" s="45"/>
      <c r="O187" s="45"/>
      <c r="P187" s="45"/>
      <c r="Q187" s="45"/>
      <c r="R187" s="45"/>
      <c r="S187" s="45"/>
      <c r="T187" s="45"/>
      <c r="U187" s="45"/>
      <c r="V187" s="45"/>
      <c r="W187" s="45"/>
      <c r="X187" s="45"/>
      <c r="Y187" s="45"/>
      <c r="Z187" s="45"/>
      <c r="AA187" s="45"/>
      <c r="AB187" s="45"/>
      <c r="AC187" s="45"/>
      <c r="AD187" s="45"/>
      <c r="AE187" s="45"/>
      <c r="AF187" s="45"/>
      <c r="AG187" s="45"/>
      <c r="AH187" s="45"/>
      <c r="AI187" s="45"/>
      <c r="AJ187" s="45"/>
      <c r="AK187" s="45"/>
      <c r="AL187" s="45"/>
      <c r="AM187" s="45"/>
      <c r="AN187" s="45"/>
    </row>
    <row r="188" spans="3:40" s="53" customFormat="1" x14ac:dyDescent="0.3">
      <c r="C188" s="54"/>
      <c r="D188" s="54"/>
      <c r="E188" s="45"/>
      <c r="F188" s="54"/>
      <c r="G188" s="45"/>
      <c r="H188" s="45"/>
      <c r="I188" s="45"/>
      <c r="J188" s="45"/>
      <c r="K188" s="63"/>
      <c r="L188" s="63"/>
      <c r="M188" s="45"/>
      <c r="N188" s="45"/>
      <c r="O188" s="45"/>
      <c r="P188" s="45"/>
      <c r="Q188" s="45"/>
      <c r="R188" s="45"/>
      <c r="S188" s="45"/>
      <c r="T188" s="45"/>
      <c r="U188" s="45"/>
      <c r="V188" s="45"/>
      <c r="W188" s="45"/>
      <c r="X188" s="45"/>
      <c r="Y188" s="45"/>
      <c r="Z188" s="45"/>
      <c r="AA188" s="45"/>
      <c r="AB188" s="45"/>
      <c r="AC188" s="45"/>
      <c r="AD188" s="45"/>
      <c r="AE188" s="45"/>
      <c r="AF188" s="45"/>
      <c r="AG188" s="45"/>
      <c r="AH188" s="45"/>
      <c r="AI188" s="45"/>
      <c r="AJ188" s="45"/>
      <c r="AK188" s="45"/>
      <c r="AL188" s="45"/>
      <c r="AM188" s="45"/>
      <c r="AN188" s="45"/>
    </row>
    <row r="189" spans="3:40" s="53" customFormat="1" x14ac:dyDescent="0.3">
      <c r="C189" s="54"/>
      <c r="D189" s="54"/>
      <c r="E189" s="45"/>
      <c r="F189" s="54"/>
      <c r="G189" s="45"/>
      <c r="H189" s="45"/>
      <c r="I189" s="45"/>
      <c r="J189" s="45"/>
      <c r="K189" s="63"/>
      <c r="L189" s="63"/>
      <c r="M189" s="45"/>
      <c r="N189" s="45"/>
      <c r="O189" s="45"/>
      <c r="P189" s="45"/>
      <c r="Q189" s="45"/>
      <c r="R189" s="45"/>
      <c r="S189" s="45"/>
      <c r="T189" s="45"/>
      <c r="U189" s="45"/>
      <c r="V189" s="45"/>
      <c r="W189" s="45"/>
      <c r="X189" s="45"/>
      <c r="Y189" s="45"/>
      <c r="Z189" s="45"/>
      <c r="AA189" s="45"/>
      <c r="AB189" s="45"/>
      <c r="AC189" s="45"/>
      <c r="AD189" s="45"/>
      <c r="AE189" s="45"/>
      <c r="AF189" s="45"/>
      <c r="AG189" s="45"/>
      <c r="AH189" s="45"/>
      <c r="AI189" s="45"/>
      <c r="AJ189" s="45"/>
      <c r="AK189" s="45"/>
      <c r="AL189" s="45"/>
      <c r="AM189" s="45"/>
      <c r="AN189" s="45"/>
    </row>
    <row r="190" spans="3:40" s="53" customFormat="1" x14ac:dyDescent="0.3">
      <c r="C190" s="54"/>
      <c r="D190" s="54"/>
      <c r="E190" s="45"/>
      <c r="F190" s="54"/>
      <c r="G190" s="45"/>
      <c r="H190" s="45"/>
      <c r="I190" s="45"/>
      <c r="J190" s="45"/>
      <c r="K190" s="63"/>
      <c r="L190" s="63"/>
      <c r="M190" s="45"/>
      <c r="N190" s="45"/>
      <c r="O190" s="45"/>
      <c r="P190" s="45"/>
      <c r="Q190" s="45"/>
      <c r="R190" s="45"/>
      <c r="S190" s="45"/>
      <c r="T190" s="45"/>
      <c r="U190" s="45"/>
      <c r="V190" s="45"/>
      <c r="W190" s="45"/>
      <c r="X190" s="45"/>
      <c r="Y190" s="45"/>
      <c r="Z190" s="45"/>
      <c r="AA190" s="45"/>
      <c r="AB190" s="45"/>
      <c r="AC190" s="45"/>
      <c r="AD190" s="45"/>
      <c r="AE190" s="45"/>
      <c r="AF190" s="45"/>
      <c r="AG190" s="45"/>
      <c r="AH190" s="45"/>
      <c r="AI190" s="45"/>
      <c r="AJ190" s="45"/>
      <c r="AK190" s="45"/>
      <c r="AL190" s="45"/>
      <c r="AM190" s="45"/>
      <c r="AN190" s="45"/>
    </row>
    <row r="191" spans="3:40" s="53" customFormat="1" x14ac:dyDescent="0.3">
      <c r="C191" s="54"/>
      <c r="D191" s="54"/>
      <c r="E191" s="45"/>
      <c r="F191" s="54"/>
      <c r="G191" s="45"/>
      <c r="H191" s="45"/>
      <c r="I191" s="45"/>
      <c r="J191" s="45"/>
      <c r="K191" s="63"/>
      <c r="L191" s="63"/>
      <c r="M191" s="45"/>
      <c r="N191" s="45"/>
      <c r="O191" s="45"/>
      <c r="P191" s="45"/>
      <c r="Q191" s="45"/>
      <c r="R191" s="45"/>
      <c r="S191" s="45"/>
      <c r="T191" s="45"/>
      <c r="U191" s="45"/>
      <c r="V191" s="45"/>
      <c r="W191" s="45"/>
      <c r="X191" s="45"/>
      <c r="Y191" s="45"/>
      <c r="Z191" s="45"/>
      <c r="AA191" s="45"/>
      <c r="AB191" s="45"/>
      <c r="AC191" s="45"/>
      <c r="AD191" s="45"/>
      <c r="AE191" s="45"/>
      <c r="AF191" s="45"/>
      <c r="AG191" s="45"/>
      <c r="AH191" s="45"/>
      <c r="AI191" s="45"/>
      <c r="AJ191" s="45"/>
      <c r="AK191" s="45"/>
      <c r="AL191" s="45"/>
      <c r="AM191" s="45"/>
      <c r="AN191" s="45"/>
    </row>
    <row r="192" spans="3:40" s="53" customFormat="1" x14ac:dyDescent="0.3">
      <c r="C192" s="54"/>
      <c r="D192" s="54"/>
      <c r="E192" s="45"/>
      <c r="F192" s="54"/>
      <c r="G192" s="45"/>
      <c r="H192" s="45"/>
      <c r="I192" s="45"/>
      <c r="J192" s="45"/>
      <c r="K192" s="63"/>
      <c r="L192" s="63"/>
      <c r="M192" s="45"/>
      <c r="N192" s="45"/>
      <c r="O192" s="45"/>
      <c r="P192" s="45"/>
      <c r="Q192" s="45"/>
      <c r="R192" s="45"/>
      <c r="S192" s="45"/>
      <c r="T192" s="45"/>
      <c r="U192" s="45"/>
      <c r="V192" s="45"/>
      <c r="W192" s="45"/>
      <c r="X192" s="45"/>
      <c r="Y192" s="45"/>
      <c r="Z192" s="45"/>
      <c r="AA192" s="45"/>
      <c r="AB192" s="45"/>
      <c r="AC192" s="45"/>
      <c r="AD192" s="45"/>
      <c r="AE192" s="45"/>
      <c r="AF192" s="45"/>
      <c r="AG192" s="45"/>
      <c r="AH192" s="45"/>
      <c r="AI192" s="45"/>
      <c r="AJ192" s="45"/>
      <c r="AK192" s="45"/>
      <c r="AL192" s="45"/>
      <c r="AM192" s="45"/>
      <c r="AN192" s="45"/>
    </row>
    <row r="193" spans="1:40" s="53" customFormat="1" x14ac:dyDescent="0.3">
      <c r="C193" s="54"/>
      <c r="D193" s="54"/>
      <c r="E193" s="45"/>
      <c r="F193" s="54"/>
      <c r="G193" s="45"/>
      <c r="H193" s="45"/>
      <c r="I193" s="45"/>
      <c r="J193" s="45"/>
      <c r="K193" s="63"/>
      <c r="L193" s="63"/>
      <c r="M193" s="45"/>
      <c r="N193" s="45"/>
      <c r="O193" s="45"/>
      <c r="P193" s="45"/>
      <c r="Q193" s="45"/>
      <c r="R193" s="45"/>
      <c r="S193" s="45"/>
      <c r="T193" s="45"/>
      <c r="U193" s="45"/>
      <c r="V193" s="45"/>
      <c r="W193" s="45"/>
      <c r="X193" s="45"/>
      <c r="Y193" s="45"/>
      <c r="Z193" s="45"/>
      <c r="AA193" s="45"/>
      <c r="AB193" s="45"/>
      <c r="AC193" s="45"/>
      <c r="AD193" s="45"/>
      <c r="AE193" s="45"/>
      <c r="AF193" s="45"/>
      <c r="AG193" s="45"/>
      <c r="AH193" s="45"/>
      <c r="AI193" s="45"/>
      <c r="AJ193" s="45"/>
      <c r="AK193" s="45"/>
      <c r="AL193" s="45"/>
      <c r="AM193" s="45"/>
      <c r="AN193" s="45"/>
    </row>
    <row r="194" spans="1:40" s="53" customFormat="1" x14ac:dyDescent="0.3">
      <c r="A194" s="45"/>
      <c r="B194" s="45"/>
      <c r="C194" s="45"/>
      <c r="D194" s="45"/>
      <c r="E194" s="45"/>
      <c r="F194" s="45"/>
      <c r="G194" s="45"/>
      <c r="H194" s="45"/>
      <c r="I194" s="45"/>
      <c r="J194" s="45"/>
      <c r="K194" s="63"/>
      <c r="L194" s="63"/>
      <c r="M194" s="45"/>
      <c r="N194" s="45"/>
      <c r="O194" s="45"/>
      <c r="P194" s="45"/>
      <c r="Q194" s="45"/>
      <c r="R194" s="45"/>
      <c r="S194" s="45"/>
      <c r="T194" s="45"/>
      <c r="U194" s="45"/>
      <c r="V194" s="45"/>
      <c r="W194" s="45"/>
      <c r="X194" s="45"/>
      <c r="Y194" s="45"/>
      <c r="Z194" s="45"/>
      <c r="AA194" s="45"/>
      <c r="AB194" s="45"/>
      <c r="AC194" s="45"/>
      <c r="AD194" s="45"/>
      <c r="AE194" s="45"/>
      <c r="AF194" s="45"/>
      <c r="AG194" s="45"/>
      <c r="AH194" s="45"/>
      <c r="AI194" s="45"/>
      <c r="AJ194" s="45"/>
      <c r="AK194" s="45"/>
      <c r="AL194" s="45"/>
      <c r="AM194" s="45"/>
      <c r="AN194" s="45"/>
    </row>
  </sheetData>
  <mergeCells count="3">
    <mergeCell ref="B21:B22"/>
    <mergeCell ref="C21:C22"/>
    <mergeCell ref="B20:C20"/>
  </mergeCells>
  <pageMargins left="0.70866141732283472" right="0.70866141732283472" top="0.74803149606299213" bottom="0.74803149606299213" header="0.31496062992125984" footer="0.31496062992125984"/>
  <pageSetup paperSize="8" scale="5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0"/>
  <sheetViews>
    <sheetView zoomScaleNormal="100" workbookViewId="0"/>
  </sheetViews>
  <sheetFormatPr baseColWidth="10" defaultRowHeight="16.5" x14ac:dyDescent="0.3"/>
  <cols>
    <col min="1" max="1" width="56.28515625" style="45" customWidth="1"/>
    <col min="2" max="2" width="12.7109375" style="45" customWidth="1"/>
    <col min="3" max="10" width="11.42578125" style="45"/>
    <col min="11" max="11" width="67.7109375" style="45" customWidth="1"/>
    <col min="12" max="16384" width="11.42578125" style="45"/>
  </cols>
  <sheetData>
    <row r="1" spans="1:11" ht="16.5" customHeight="1" x14ac:dyDescent="0.35">
      <c r="A1" s="38" t="s">
        <v>73</v>
      </c>
    </row>
    <row r="2" spans="1:11" ht="17.25" customHeight="1" x14ac:dyDescent="0.3">
      <c r="A2" s="53"/>
      <c r="B2" s="53"/>
      <c r="C2" s="53"/>
      <c r="D2" s="53"/>
      <c r="E2" s="54"/>
      <c r="F2" s="54"/>
      <c r="G2" s="54"/>
      <c r="I2" s="54"/>
    </row>
    <row r="3" spans="1:11" x14ac:dyDescent="0.3">
      <c r="A3" s="53"/>
      <c r="B3" s="53"/>
      <c r="C3" s="53"/>
      <c r="D3" s="53"/>
      <c r="E3" s="54"/>
      <c r="F3" s="54"/>
      <c r="H3" s="54"/>
    </row>
    <row r="4" spans="1:11" x14ac:dyDescent="0.3">
      <c r="A4" s="53"/>
      <c r="B4" s="53"/>
      <c r="C4" s="53"/>
      <c r="D4" s="53"/>
      <c r="E4" s="54"/>
      <c r="F4" s="54"/>
      <c r="H4" s="54"/>
    </row>
    <row r="5" spans="1:11" x14ac:dyDescent="0.3">
      <c r="A5" s="53"/>
      <c r="B5" s="53"/>
      <c r="C5" s="53"/>
      <c r="D5" s="53"/>
      <c r="E5" s="54"/>
      <c r="F5" s="54"/>
      <c r="H5" s="54"/>
    </row>
    <row r="6" spans="1:11" x14ac:dyDescent="0.3">
      <c r="A6" s="53"/>
      <c r="B6" s="53"/>
      <c r="C6" s="53"/>
      <c r="D6" s="53"/>
      <c r="E6" s="54"/>
      <c r="F6" s="54"/>
      <c r="H6" s="54"/>
    </row>
    <row r="7" spans="1:11" x14ac:dyDescent="0.3">
      <c r="A7" s="53"/>
      <c r="B7" s="53"/>
      <c r="C7" s="53"/>
      <c r="D7" s="53"/>
      <c r="E7" s="54"/>
      <c r="F7" s="54"/>
      <c r="H7" s="54"/>
    </row>
    <row r="8" spans="1:11" x14ac:dyDescent="0.3">
      <c r="A8" s="53"/>
      <c r="B8" s="53"/>
      <c r="C8" s="53"/>
      <c r="D8" s="53"/>
      <c r="E8" s="54"/>
      <c r="F8" s="54"/>
      <c r="H8" s="54"/>
    </row>
    <row r="9" spans="1:11" x14ac:dyDescent="0.3">
      <c r="A9" s="53"/>
      <c r="B9" s="53"/>
      <c r="C9" s="53"/>
      <c r="D9" s="53"/>
      <c r="E9" s="54"/>
      <c r="F9" s="54"/>
      <c r="H9" s="54"/>
    </row>
    <row r="10" spans="1:11" x14ac:dyDescent="0.3">
      <c r="A10" s="53"/>
      <c r="B10" s="53"/>
      <c r="C10" s="53"/>
      <c r="D10" s="53"/>
      <c r="E10" s="54"/>
      <c r="F10" s="54"/>
      <c r="H10" s="54"/>
    </row>
    <row r="11" spans="1:11" x14ac:dyDescent="0.3">
      <c r="A11" s="53"/>
      <c r="B11" s="53"/>
      <c r="C11" s="53"/>
      <c r="D11" s="53"/>
      <c r="E11" s="54"/>
      <c r="F11" s="54"/>
      <c r="H11" s="54"/>
    </row>
    <row r="12" spans="1:11" x14ac:dyDescent="0.3">
      <c r="A12" s="53"/>
      <c r="B12" s="53"/>
      <c r="C12" s="53"/>
      <c r="D12" s="53"/>
      <c r="E12" s="54"/>
      <c r="F12" s="54"/>
      <c r="H12" s="54"/>
    </row>
    <row r="13" spans="1:11" x14ac:dyDescent="0.3">
      <c r="A13" s="53"/>
      <c r="B13" s="53"/>
      <c r="C13" s="53"/>
      <c r="D13" s="53"/>
      <c r="E13" s="54"/>
      <c r="F13" s="54"/>
      <c r="H13" s="54"/>
      <c r="K13" s="20"/>
    </row>
    <row r="14" spans="1:11" x14ac:dyDescent="0.3">
      <c r="A14" s="53"/>
      <c r="B14" s="53"/>
      <c r="C14" s="53"/>
      <c r="D14" s="53"/>
      <c r="E14" s="54"/>
      <c r="F14" s="54"/>
      <c r="H14" s="54"/>
      <c r="K14" s="20"/>
    </row>
    <row r="15" spans="1:11" x14ac:dyDescent="0.3">
      <c r="A15" s="43" t="s">
        <v>23</v>
      </c>
      <c r="B15" s="53"/>
      <c r="C15" s="53"/>
      <c r="D15" s="53"/>
      <c r="E15" s="54"/>
      <c r="F15" s="54"/>
      <c r="H15" s="54"/>
      <c r="K15" s="20"/>
    </row>
    <row r="16" spans="1:11" x14ac:dyDescent="0.3">
      <c r="A16" s="46" t="s">
        <v>69</v>
      </c>
      <c r="B16" s="53"/>
      <c r="C16" s="53"/>
      <c r="D16" s="53"/>
      <c r="E16" s="54"/>
      <c r="F16" s="54"/>
      <c r="H16" s="54"/>
      <c r="K16" s="20"/>
    </row>
    <row r="17" spans="1:11" x14ac:dyDescent="0.3">
      <c r="A17" s="53"/>
      <c r="B17" s="53"/>
      <c r="C17" s="53"/>
      <c r="D17" s="53"/>
      <c r="E17" s="54"/>
      <c r="F17" s="54"/>
      <c r="H17" s="54"/>
      <c r="K17" s="20"/>
    </row>
    <row r="18" spans="1:11" x14ac:dyDescent="0.3">
      <c r="A18" s="53"/>
      <c r="B18" s="53"/>
      <c r="C18" s="53"/>
      <c r="D18" s="53"/>
      <c r="E18" s="54"/>
      <c r="F18" s="54"/>
      <c r="H18" s="54"/>
      <c r="K18" s="20"/>
    </row>
    <row r="19" spans="1:11" ht="17.25" x14ac:dyDescent="0.35">
      <c r="A19" s="67" t="s">
        <v>74</v>
      </c>
      <c r="B19" s="57">
        <v>2018</v>
      </c>
      <c r="C19" s="53"/>
      <c r="D19" s="53"/>
      <c r="E19" s="54"/>
      <c r="F19" s="54"/>
      <c r="H19" s="54"/>
      <c r="K19" s="20"/>
    </row>
    <row r="20" spans="1:11" x14ac:dyDescent="0.3">
      <c r="A20" s="55" t="s">
        <v>5</v>
      </c>
      <c r="B20" s="68">
        <v>0.67250079172384669</v>
      </c>
      <c r="C20" s="66"/>
      <c r="D20" s="53"/>
      <c r="E20" s="54"/>
      <c r="F20" s="54"/>
      <c r="H20" s="54"/>
      <c r="K20" s="20"/>
    </row>
    <row r="21" spans="1:11" x14ac:dyDescent="0.3">
      <c r="A21" s="55" t="s">
        <v>2</v>
      </c>
      <c r="B21" s="68">
        <v>0.32749920827615325</v>
      </c>
      <c r="C21" s="66"/>
      <c r="D21" s="53"/>
      <c r="E21" s="54"/>
      <c r="F21" s="54"/>
      <c r="H21" s="54"/>
      <c r="K21" s="20"/>
    </row>
    <row r="22" spans="1:11" x14ac:dyDescent="0.3">
      <c r="A22" s="69" t="s">
        <v>6</v>
      </c>
      <c r="B22" s="68">
        <v>1</v>
      </c>
      <c r="C22" s="66"/>
      <c r="D22" s="53"/>
      <c r="E22" s="54"/>
      <c r="F22" s="54"/>
      <c r="H22" s="54"/>
      <c r="K22" s="20"/>
    </row>
    <row r="23" spans="1:11" x14ac:dyDescent="0.3">
      <c r="A23" s="53"/>
      <c r="B23" s="53"/>
      <c r="C23" s="53"/>
      <c r="D23" s="53"/>
      <c r="E23" s="54"/>
      <c r="F23" s="54"/>
      <c r="H23" s="54"/>
      <c r="K23" s="20"/>
    </row>
    <row r="24" spans="1:11" x14ac:dyDescent="0.3">
      <c r="A24" s="53"/>
      <c r="B24" s="53"/>
      <c r="C24" s="53"/>
      <c r="D24" s="53"/>
      <c r="E24" s="54"/>
      <c r="F24" s="54"/>
      <c r="H24" s="54"/>
      <c r="K24" s="20"/>
    </row>
    <row r="25" spans="1:11" x14ac:dyDescent="0.3">
      <c r="A25" s="53"/>
      <c r="B25" s="53"/>
      <c r="C25" s="53"/>
      <c r="D25" s="53"/>
      <c r="E25" s="54"/>
      <c r="F25" s="54"/>
      <c r="H25" s="54"/>
      <c r="K25" s="20"/>
    </row>
    <row r="26" spans="1:11" x14ac:dyDescent="0.3">
      <c r="A26" s="53"/>
      <c r="B26" s="53"/>
      <c r="C26" s="53"/>
      <c r="D26" s="53"/>
      <c r="E26" s="54"/>
      <c r="F26" s="54"/>
      <c r="H26" s="54"/>
      <c r="K26" s="20"/>
    </row>
    <row r="27" spans="1:11" x14ac:dyDescent="0.3">
      <c r="A27" s="53"/>
      <c r="B27" s="53"/>
      <c r="C27" s="53"/>
      <c r="D27" s="53"/>
      <c r="E27" s="54"/>
      <c r="F27" s="54"/>
      <c r="H27" s="54"/>
      <c r="K27" s="20"/>
    </row>
    <row r="28" spans="1:11" x14ac:dyDescent="0.3">
      <c r="A28" s="53"/>
      <c r="B28" s="53"/>
      <c r="C28" s="53"/>
      <c r="D28" s="53"/>
      <c r="E28" s="54"/>
      <c r="F28" s="54"/>
      <c r="H28" s="54"/>
      <c r="K28" s="20"/>
    </row>
    <row r="29" spans="1:11" x14ac:dyDescent="0.3">
      <c r="A29" s="53"/>
      <c r="B29" s="53"/>
      <c r="C29" s="53"/>
      <c r="D29" s="53"/>
      <c r="E29" s="54"/>
      <c r="F29" s="54"/>
      <c r="H29" s="54"/>
      <c r="K29" s="20"/>
    </row>
    <row r="30" spans="1:11" x14ac:dyDescent="0.3">
      <c r="A30" s="53"/>
      <c r="B30" s="53"/>
      <c r="C30" s="53"/>
      <c r="D30" s="53"/>
      <c r="E30" s="54"/>
      <c r="F30" s="54"/>
      <c r="H30" s="54"/>
      <c r="K30" s="20"/>
    </row>
    <row r="31" spans="1:11" x14ac:dyDescent="0.3">
      <c r="A31" s="53"/>
      <c r="B31" s="53"/>
      <c r="C31" s="53"/>
      <c r="D31" s="53"/>
      <c r="E31" s="54"/>
      <c r="F31" s="54"/>
      <c r="H31" s="54"/>
      <c r="K31" s="20"/>
    </row>
    <row r="32" spans="1:11" x14ac:dyDescent="0.3">
      <c r="A32" s="53"/>
      <c r="B32" s="53"/>
      <c r="C32" s="53"/>
      <c r="D32" s="53"/>
      <c r="E32" s="54"/>
      <c r="F32" s="54"/>
      <c r="H32" s="54"/>
      <c r="K32" s="20"/>
    </row>
    <row r="33" spans="1:11" x14ac:dyDescent="0.3">
      <c r="A33" s="53"/>
      <c r="B33" s="53"/>
      <c r="C33" s="53"/>
      <c r="D33" s="53"/>
      <c r="E33" s="54"/>
      <c r="F33" s="54"/>
      <c r="H33" s="54"/>
      <c r="K33" s="20"/>
    </row>
    <row r="34" spans="1:11" x14ac:dyDescent="0.3">
      <c r="A34" s="53"/>
      <c r="B34" s="53"/>
      <c r="C34" s="53"/>
      <c r="D34" s="53"/>
      <c r="E34" s="54"/>
      <c r="F34" s="54"/>
      <c r="H34" s="54"/>
      <c r="K34" s="20"/>
    </row>
    <row r="35" spans="1:11" x14ac:dyDescent="0.3">
      <c r="A35" s="53"/>
      <c r="B35" s="53"/>
      <c r="C35" s="53"/>
      <c r="D35" s="53"/>
      <c r="E35" s="54"/>
      <c r="F35" s="54"/>
      <c r="H35" s="54"/>
      <c r="K35" s="20"/>
    </row>
    <row r="36" spans="1:11" x14ac:dyDescent="0.3">
      <c r="A36" s="53"/>
      <c r="B36" s="53"/>
      <c r="C36" s="53"/>
      <c r="D36" s="53"/>
      <c r="E36" s="54"/>
      <c r="F36" s="54"/>
      <c r="H36" s="54"/>
      <c r="K36" s="20"/>
    </row>
    <row r="37" spans="1:11" x14ac:dyDescent="0.3">
      <c r="A37" s="53"/>
      <c r="B37" s="53"/>
      <c r="C37" s="53"/>
      <c r="D37" s="53"/>
      <c r="E37" s="54"/>
      <c r="F37" s="54"/>
      <c r="H37" s="54"/>
      <c r="K37" s="20"/>
    </row>
    <row r="38" spans="1:11" x14ac:dyDescent="0.3">
      <c r="A38" s="53"/>
      <c r="B38" s="53"/>
      <c r="C38" s="53"/>
      <c r="D38" s="53"/>
      <c r="E38" s="54"/>
      <c r="F38" s="54"/>
      <c r="H38" s="54"/>
      <c r="K38" s="20"/>
    </row>
    <row r="39" spans="1:11" x14ac:dyDescent="0.3">
      <c r="A39" s="53"/>
      <c r="B39" s="53"/>
      <c r="C39" s="53"/>
      <c r="D39" s="53"/>
      <c r="E39" s="54"/>
      <c r="F39" s="54"/>
      <c r="H39" s="54"/>
      <c r="K39" s="20"/>
    </row>
    <row r="40" spans="1:11" x14ac:dyDescent="0.3">
      <c r="A40" s="53"/>
      <c r="B40" s="53"/>
      <c r="C40" s="53"/>
      <c r="D40" s="53"/>
      <c r="E40" s="54"/>
      <c r="F40" s="54"/>
      <c r="H40" s="54"/>
      <c r="K40" s="20"/>
    </row>
    <row r="41" spans="1:11" x14ac:dyDescent="0.3">
      <c r="A41" s="53"/>
      <c r="B41" s="53"/>
      <c r="C41" s="53"/>
      <c r="D41" s="53"/>
      <c r="E41" s="54"/>
      <c r="F41" s="54"/>
      <c r="H41" s="54"/>
      <c r="K41" s="20"/>
    </row>
    <row r="42" spans="1:11" x14ac:dyDescent="0.3">
      <c r="A42" s="53"/>
      <c r="B42" s="53"/>
      <c r="C42" s="53"/>
      <c r="D42" s="53"/>
      <c r="E42" s="54"/>
      <c r="F42" s="54"/>
      <c r="H42" s="54"/>
    </row>
    <row r="43" spans="1:11" x14ac:dyDescent="0.3">
      <c r="A43" s="53"/>
      <c r="B43" s="53"/>
      <c r="C43" s="53"/>
      <c r="D43" s="53"/>
      <c r="E43" s="54"/>
      <c r="F43" s="54"/>
      <c r="H43" s="54"/>
    </row>
    <row r="44" spans="1:11" x14ac:dyDescent="0.3">
      <c r="A44" s="53"/>
      <c r="B44" s="53"/>
      <c r="C44" s="53"/>
      <c r="D44" s="53"/>
      <c r="E44" s="54"/>
      <c r="F44" s="54"/>
      <c r="H44" s="54"/>
    </row>
    <row r="45" spans="1:11" x14ac:dyDescent="0.3">
      <c r="A45" s="53"/>
      <c r="B45" s="53"/>
      <c r="C45" s="53"/>
      <c r="D45" s="53"/>
      <c r="E45" s="54"/>
      <c r="F45" s="54"/>
      <c r="H45" s="54"/>
    </row>
    <row r="46" spans="1:11" x14ac:dyDescent="0.3">
      <c r="A46" s="53"/>
      <c r="B46" s="53"/>
      <c r="C46" s="53"/>
      <c r="D46" s="53"/>
      <c r="E46" s="54"/>
      <c r="F46" s="54"/>
      <c r="H46" s="54"/>
    </row>
    <row r="47" spans="1:11" x14ac:dyDescent="0.3">
      <c r="A47" s="53"/>
      <c r="B47" s="53"/>
      <c r="C47" s="53"/>
      <c r="D47" s="53"/>
      <c r="E47" s="54"/>
      <c r="F47" s="54"/>
      <c r="H47" s="54"/>
    </row>
    <row r="48" spans="1:11" x14ac:dyDescent="0.3">
      <c r="A48" s="53"/>
      <c r="B48" s="53"/>
      <c r="C48" s="53"/>
      <c r="D48" s="53"/>
      <c r="E48" s="54"/>
      <c r="F48" s="54"/>
      <c r="H48" s="54"/>
    </row>
    <row r="49" spans="5:8" s="53" customFormat="1" x14ac:dyDescent="0.3">
      <c r="E49" s="54"/>
      <c r="F49" s="54"/>
      <c r="G49" s="45"/>
      <c r="H49" s="54"/>
    </row>
    <row r="50" spans="5:8" s="53" customFormat="1" x14ac:dyDescent="0.3">
      <c r="E50" s="54"/>
      <c r="F50" s="54"/>
      <c r="G50" s="45"/>
      <c r="H50" s="54"/>
    </row>
    <row r="51" spans="5:8" s="53" customFormat="1" x14ac:dyDescent="0.3">
      <c r="E51" s="54"/>
      <c r="F51" s="54"/>
      <c r="G51" s="45"/>
      <c r="H51" s="54"/>
    </row>
    <row r="52" spans="5:8" s="53" customFormat="1" x14ac:dyDescent="0.3">
      <c r="E52" s="54"/>
      <c r="F52" s="54"/>
      <c r="G52" s="45"/>
      <c r="H52" s="54"/>
    </row>
    <row r="53" spans="5:8" s="53" customFormat="1" x14ac:dyDescent="0.3">
      <c r="E53" s="54"/>
      <c r="F53" s="54"/>
      <c r="G53" s="45"/>
      <c r="H53" s="54"/>
    </row>
    <row r="54" spans="5:8" s="53" customFormat="1" x14ac:dyDescent="0.3">
      <c r="E54" s="54"/>
      <c r="F54" s="54"/>
      <c r="G54" s="45"/>
      <c r="H54" s="54"/>
    </row>
    <row r="55" spans="5:8" s="53" customFormat="1" x14ac:dyDescent="0.3">
      <c r="E55" s="54"/>
      <c r="F55" s="54"/>
      <c r="G55" s="45"/>
      <c r="H55" s="54"/>
    </row>
    <row r="56" spans="5:8" s="53" customFormat="1" x14ac:dyDescent="0.3">
      <c r="E56" s="54"/>
      <c r="F56" s="54"/>
      <c r="G56" s="45"/>
      <c r="H56" s="54"/>
    </row>
    <row r="57" spans="5:8" s="53" customFormat="1" x14ac:dyDescent="0.3">
      <c r="E57" s="54"/>
      <c r="F57" s="54"/>
      <c r="G57" s="45"/>
      <c r="H57" s="54"/>
    </row>
    <row r="58" spans="5:8" s="53" customFormat="1" x14ac:dyDescent="0.3">
      <c r="E58" s="54"/>
      <c r="F58" s="54"/>
      <c r="G58" s="45"/>
      <c r="H58" s="54"/>
    </row>
    <row r="59" spans="5:8" s="53" customFormat="1" x14ac:dyDescent="0.3">
      <c r="E59" s="54"/>
      <c r="F59" s="54"/>
      <c r="G59" s="45"/>
      <c r="H59" s="54"/>
    </row>
    <row r="60" spans="5:8" s="53" customFormat="1" x14ac:dyDescent="0.3">
      <c r="E60" s="54"/>
      <c r="F60" s="54"/>
      <c r="G60" s="45"/>
      <c r="H60" s="54"/>
    </row>
    <row r="61" spans="5:8" s="53" customFormat="1" x14ac:dyDescent="0.3">
      <c r="E61" s="54"/>
      <c r="F61" s="54"/>
      <c r="G61" s="45"/>
      <c r="H61" s="54"/>
    </row>
    <row r="62" spans="5:8" s="53" customFormat="1" x14ac:dyDescent="0.3">
      <c r="E62" s="54"/>
      <c r="F62" s="54"/>
      <c r="G62" s="45"/>
      <c r="H62" s="54"/>
    </row>
    <row r="63" spans="5:8" s="53" customFormat="1" x14ac:dyDescent="0.3">
      <c r="E63" s="54"/>
      <c r="F63" s="54"/>
      <c r="G63" s="45"/>
      <c r="H63" s="54"/>
    </row>
    <row r="64" spans="5:8" s="53" customFormat="1" x14ac:dyDescent="0.3">
      <c r="E64" s="54"/>
      <c r="F64" s="54"/>
      <c r="G64" s="45"/>
      <c r="H64" s="54"/>
    </row>
    <row r="65" spans="5:8" s="53" customFormat="1" x14ac:dyDescent="0.3">
      <c r="E65" s="54"/>
      <c r="F65" s="54"/>
      <c r="G65" s="45"/>
      <c r="H65" s="54"/>
    </row>
    <row r="66" spans="5:8" s="53" customFormat="1" x14ac:dyDescent="0.3">
      <c r="E66" s="54"/>
      <c r="F66" s="54"/>
      <c r="G66" s="45"/>
      <c r="H66" s="54"/>
    </row>
    <row r="67" spans="5:8" s="53" customFormat="1" x14ac:dyDescent="0.3">
      <c r="E67" s="54"/>
      <c r="F67" s="54"/>
      <c r="G67" s="45"/>
      <c r="H67" s="54"/>
    </row>
    <row r="68" spans="5:8" s="53" customFormat="1" x14ac:dyDescent="0.3">
      <c r="E68" s="54"/>
      <c r="F68" s="54"/>
      <c r="G68" s="45"/>
      <c r="H68" s="54"/>
    </row>
    <row r="69" spans="5:8" s="53" customFormat="1" x14ac:dyDescent="0.3">
      <c r="E69" s="54"/>
      <c r="F69" s="54"/>
      <c r="G69" s="45"/>
      <c r="H69" s="54"/>
    </row>
    <row r="70" spans="5:8" s="53" customFormat="1" x14ac:dyDescent="0.3">
      <c r="E70" s="54"/>
      <c r="F70" s="54"/>
      <c r="G70" s="45"/>
      <c r="H70" s="54"/>
    </row>
    <row r="71" spans="5:8" s="53" customFormat="1" x14ac:dyDescent="0.3">
      <c r="E71" s="54"/>
      <c r="F71" s="54"/>
      <c r="G71" s="45"/>
      <c r="H71" s="54"/>
    </row>
    <row r="72" spans="5:8" s="53" customFormat="1" x14ac:dyDescent="0.3">
      <c r="E72" s="54"/>
      <c r="F72" s="54"/>
      <c r="G72" s="45"/>
      <c r="H72" s="54"/>
    </row>
    <row r="73" spans="5:8" s="53" customFormat="1" x14ac:dyDescent="0.3">
      <c r="E73" s="54"/>
      <c r="F73" s="54"/>
      <c r="G73" s="45"/>
      <c r="H73" s="54"/>
    </row>
    <row r="74" spans="5:8" s="53" customFormat="1" x14ac:dyDescent="0.3">
      <c r="E74" s="54"/>
      <c r="F74" s="54"/>
      <c r="G74" s="45"/>
      <c r="H74" s="54"/>
    </row>
    <row r="75" spans="5:8" s="53" customFormat="1" x14ac:dyDescent="0.3">
      <c r="E75" s="54"/>
      <c r="F75" s="54"/>
      <c r="G75" s="45"/>
      <c r="H75" s="54"/>
    </row>
    <row r="76" spans="5:8" s="53" customFormat="1" x14ac:dyDescent="0.3">
      <c r="E76" s="54"/>
      <c r="F76" s="54"/>
      <c r="G76" s="45"/>
      <c r="H76" s="54"/>
    </row>
    <row r="77" spans="5:8" s="53" customFormat="1" x14ac:dyDescent="0.3">
      <c r="E77" s="54"/>
      <c r="F77" s="54"/>
      <c r="G77" s="45"/>
      <c r="H77" s="54"/>
    </row>
    <row r="78" spans="5:8" s="53" customFormat="1" x14ac:dyDescent="0.3">
      <c r="E78" s="54"/>
      <c r="F78" s="54"/>
      <c r="G78" s="45"/>
      <c r="H78" s="54"/>
    </row>
    <row r="79" spans="5:8" s="53" customFormat="1" x14ac:dyDescent="0.3">
      <c r="E79" s="54"/>
      <c r="F79" s="54"/>
      <c r="G79" s="45"/>
      <c r="H79" s="54"/>
    </row>
    <row r="80" spans="5:8" s="53" customFormat="1" x14ac:dyDescent="0.3">
      <c r="E80" s="54"/>
      <c r="F80" s="54"/>
      <c r="G80" s="45"/>
      <c r="H80" s="54"/>
    </row>
    <row r="81" spans="5:8" s="53" customFormat="1" x14ac:dyDescent="0.3">
      <c r="E81" s="54"/>
      <c r="F81" s="54"/>
      <c r="G81" s="45"/>
      <c r="H81" s="54"/>
    </row>
    <row r="82" spans="5:8" s="53" customFormat="1" x14ac:dyDescent="0.3">
      <c r="E82" s="54"/>
      <c r="F82" s="54"/>
      <c r="G82" s="45"/>
      <c r="H82" s="54"/>
    </row>
    <row r="83" spans="5:8" s="53" customFormat="1" x14ac:dyDescent="0.3">
      <c r="E83" s="54"/>
      <c r="F83" s="54"/>
      <c r="G83" s="45"/>
      <c r="H83" s="54"/>
    </row>
    <row r="84" spans="5:8" s="53" customFormat="1" x14ac:dyDescent="0.3">
      <c r="E84" s="54"/>
      <c r="F84" s="54"/>
      <c r="G84" s="45"/>
      <c r="H84" s="54"/>
    </row>
    <row r="85" spans="5:8" s="53" customFormat="1" x14ac:dyDescent="0.3">
      <c r="E85" s="54"/>
      <c r="F85" s="54"/>
      <c r="G85" s="45"/>
      <c r="H85" s="54"/>
    </row>
    <row r="86" spans="5:8" s="53" customFormat="1" x14ac:dyDescent="0.3">
      <c r="E86" s="54"/>
      <c r="F86" s="54"/>
      <c r="G86" s="45"/>
      <c r="H86" s="54"/>
    </row>
    <row r="87" spans="5:8" s="53" customFormat="1" x14ac:dyDescent="0.3">
      <c r="E87" s="54"/>
      <c r="F87" s="54"/>
      <c r="G87" s="45"/>
      <c r="H87" s="54"/>
    </row>
    <row r="88" spans="5:8" s="53" customFormat="1" x14ac:dyDescent="0.3">
      <c r="E88" s="54"/>
      <c r="F88" s="54"/>
      <c r="G88" s="45"/>
      <c r="H88" s="54"/>
    </row>
    <row r="89" spans="5:8" s="53" customFormat="1" x14ac:dyDescent="0.3">
      <c r="E89" s="54"/>
      <c r="F89" s="54"/>
      <c r="G89" s="45"/>
      <c r="H89" s="54"/>
    </row>
    <row r="90" spans="5:8" s="53" customFormat="1" x14ac:dyDescent="0.3">
      <c r="E90" s="54"/>
      <c r="F90" s="54"/>
      <c r="G90" s="45"/>
      <c r="H90" s="54"/>
    </row>
    <row r="91" spans="5:8" s="53" customFormat="1" x14ac:dyDescent="0.3">
      <c r="E91" s="54"/>
      <c r="F91" s="54"/>
      <c r="G91" s="45"/>
      <c r="H91" s="54"/>
    </row>
    <row r="92" spans="5:8" s="53" customFormat="1" x14ac:dyDescent="0.3">
      <c r="E92" s="54"/>
      <c r="F92" s="54"/>
      <c r="G92" s="45"/>
      <c r="H92" s="54"/>
    </row>
    <row r="93" spans="5:8" s="53" customFormat="1" x14ac:dyDescent="0.3">
      <c r="E93" s="54"/>
      <c r="F93" s="54"/>
      <c r="G93" s="45"/>
      <c r="H93" s="54"/>
    </row>
    <row r="94" spans="5:8" s="53" customFormat="1" x14ac:dyDescent="0.3">
      <c r="E94" s="54"/>
      <c r="F94" s="54"/>
      <c r="G94" s="45"/>
      <c r="H94" s="54"/>
    </row>
    <row r="95" spans="5:8" s="53" customFormat="1" x14ac:dyDescent="0.3">
      <c r="E95" s="54"/>
      <c r="F95" s="54"/>
      <c r="G95" s="45"/>
      <c r="H95" s="54"/>
    </row>
    <row r="96" spans="5:8" s="53" customFormat="1" x14ac:dyDescent="0.3">
      <c r="E96" s="54"/>
      <c r="F96" s="54"/>
      <c r="G96" s="45"/>
      <c r="H96" s="54"/>
    </row>
    <row r="97" spans="1:8" s="53" customFormat="1" x14ac:dyDescent="0.3">
      <c r="E97" s="54"/>
      <c r="F97" s="54"/>
      <c r="G97" s="45"/>
      <c r="H97" s="54"/>
    </row>
    <row r="98" spans="1:8" s="53" customFormat="1" x14ac:dyDescent="0.3">
      <c r="E98" s="54"/>
      <c r="F98" s="54"/>
      <c r="G98" s="45"/>
      <c r="H98" s="54"/>
    </row>
    <row r="99" spans="1:8" s="53" customFormat="1" x14ac:dyDescent="0.3">
      <c r="E99" s="54"/>
      <c r="F99" s="54"/>
      <c r="G99" s="45"/>
      <c r="H99" s="54"/>
    </row>
    <row r="100" spans="1:8" s="53" customFormat="1" x14ac:dyDescent="0.3">
      <c r="A100" s="60"/>
      <c r="B100" s="60"/>
      <c r="E100" s="54"/>
      <c r="F100" s="54"/>
      <c r="G100" s="45"/>
      <c r="H100" s="54"/>
    </row>
    <row r="101" spans="1:8" s="53" customFormat="1" x14ac:dyDescent="0.3">
      <c r="E101" s="54"/>
      <c r="F101" s="54"/>
      <c r="G101" s="45"/>
      <c r="H101" s="54"/>
    </row>
    <row r="102" spans="1:8" s="53" customFormat="1" x14ac:dyDescent="0.3">
      <c r="E102" s="54"/>
      <c r="F102" s="54"/>
      <c r="G102" s="45"/>
      <c r="H102" s="54"/>
    </row>
    <row r="103" spans="1:8" s="53" customFormat="1" x14ac:dyDescent="0.3">
      <c r="E103" s="54"/>
      <c r="F103" s="54"/>
      <c r="G103" s="45"/>
      <c r="H103" s="54"/>
    </row>
    <row r="104" spans="1:8" s="53" customFormat="1" x14ac:dyDescent="0.3">
      <c r="E104" s="54"/>
      <c r="F104" s="54"/>
      <c r="G104" s="45"/>
      <c r="H104" s="54"/>
    </row>
    <row r="105" spans="1:8" s="53" customFormat="1" x14ac:dyDescent="0.3">
      <c r="E105" s="54"/>
      <c r="F105" s="54"/>
      <c r="G105" s="45"/>
      <c r="H105" s="54"/>
    </row>
    <row r="106" spans="1:8" s="53" customFormat="1" x14ac:dyDescent="0.3">
      <c r="E106" s="54"/>
      <c r="F106" s="54"/>
      <c r="G106" s="45"/>
      <c r="H106" s="54"/>
    </row>
    <row r="107" spans="1:8" s="53" customFormat="1" x14ac:dyDescent="0.3">
      <c r="E107" s="54"/>
      <c r="F107" s="54"/>
      <c r="G107" s="45"/>
      <c r="H107" s="54"/>
    </row>
    <row r="108" spans="1:8" s="53" customFormat="1" x14ac:dyDescent="0.3">
      <c r="E108" s="54"/>
      <c r="F108" s="54"/>
      <c r="G108" s="45"/>
      <c r="H108" s="54"/>
    </row>
    <row r="109" spans="1:8" s="53" customFormat="1" x14ac:dyDescent="0.3">
      <c r="E109" s="54"/>
      <c r="F109" s="54"/>
      <c r="G109" s="45"/>
      <c r="H109" s="54"/>
    </row>
    <row r="110" spans="1:8" s="53" customFormat="1" x14ac:dyDescent="0.3">
      <c r="E110" s="54"/>
      <c r="F110" s="54"/>
      <c r="G110" s="45"/>
      <c r="H110" s="54"/>
    </row>
    <row r="111" spans="1:8" s="53" customFormat="1" x14ac:dyDescent="0.3">
      <c r="E111" s="54"/>
      <c r="F111" s="54"/>
      <c r="G111" s="45"/>
      <c r="H111" s="54"/>
    </row>
    <row r="112" spans="1:8" s="53" customFormat="1" x14ac:dyDescent="0.3">
      <c r="E112" s="54"/>
      <c r="F112" s="54"/>
      <c r="G112" s="45"/>
      <c r="H112" s="54"/>
    </row>
    <row r="113" spans="5:8" s="53" customFormat="1" x14ac:dyDescent="0.3">
      <c r="E113" s="54"/>
      <c r="F113" s="54"/>
      <c r="G113" s="45"/>
      <c r="H113" s="54"/>
    </row>
    <row r="114" spans="5:8" s="53" customFormat="1" x14ac:dyDescent="0.3">
      <c r="E114" s="54"/>
      <c r="F114" s="54"/>
      <c r="G114" s="45"/>
      <c r="H114" s="54"/>
    </row>
    <row r="115" spans="5:8" s="53" customFormat="1" x14ac:dyDescent="0.3">
      <c r="E115" s="54"/>
      <c r="F115" s="54"/>
      <c r="G115" s="45"/>
      <c r="H115" s="54"/>
    </row>
    <row r="116" spans="5:8" s="53" customFormat="1" x14ac:dyDescent="0.3">
      <c r="E116" s="54"/>
      <c r="F116" s="54"/>
      <c r="G116" s="45"/>
      <c r="H116" s="54"/>
    </row>
    <row r="117" spans="5:8" s="53" customFormat="1" x14ac:dyDescent="0.3">
      <c r="E117" s="54"/>
      <c r="F117" s="54"/>
      <c r="G117" s="45"/>
      <c r="H117" s="54"/>
    </row>
    <row r="118" spans="5:8" s="53" customFormat="1" x14ac:dyDescent="0.3">
      <c r="E118" s="54"/>
      <c r="F118" s="54"/>
      <c r="G118" s="45"/>
      <c r="H118" s="54"/>
    </row>
    <row r="119" spans="5:8" s="53" customFormat="1" x14ac:dyDescent="0.3">
      <c r="E119" s="54"/>
      <c r="F119" s="54"/>
      <c r="G119" s="45"/>
      <c r="H119" s="54"/>
    </row>
    <row r="120" spans="5:8" s="53" customFormat="1" x14ac:dyDescent="0.3">
      <c r="E120" s="54"/>
      <c r="F120" s="54"/>
      <c r="G120" s="45"/>
      <c r="H120" s="54"/>
    </row>
    <row r="121" spans="5:8" s="53" customFormat="1" x14ac:dyDescent="0.3">
      <c r="E121" s="54"/>
      <c r="F121" s="54"/>
      <c r="G121" s="45"/>
      <c r="H121" s="54"/>
    </row>
    <row r="122" spans="5:8" s="53" customFormat="1" x14ac:dyDescent="0.3">
      <c r="E122" s="54"/>
      <c r="F122" s="54"/>
      <c r="G122" s="45"/>
      <c r="H122" s="54"/>
    </row>
    <row r="123" spans="5:8" s="53" customFormat="1" x14ac:dyDescent="0.3">
      <c r="E123" s="54"/>
      <c r="F123" s="54"/>
      <c r="G123" s="45"/>
      <c r="H123" s="54"/>
    </row>
    <row r="124" spans="5:8" s="53" customFormat="1" x14ac:dyDescent="0.3">
      <c r="E124" s="54"/>
      <c r="F124" s="54"/>
      <c r="G124" s="45"/>
      <c r="H124" s="54"/>
    </row>
    <row r="125" spans="5:8" s="53" customFormat="1" x14ac:dyDescent="0.3">
      <c r="E125" s="54"/>
      <c r="F125" s="54"/>
      <c r="G125" s="45"/>
      <c r="H125" s="54"/>
    </row>
    <row r="126" spans="5:8" s="53" customFormat="1" x14ac:dyDescent="0.3">
      <c r="E126" s="54"/>
      <c r="F126" s="54"/>
      <c r="G126" s="45"/>
      <c r="H126" s="54"/>
    </row>
    <row r="127" spans="5:8" s="53" customFormat="1" x14ac:dyDescent="0.3">
      <c r="E127" s="54"/>
      <c r="F127" s="54"/>
      <c r="G127" s="45"/>
      <c r="H127" s="54"/>
    </row>
    <row r="128" spans="5:8" s="53" customFormat="1" x14ac:dyDescent="0.3">
      <c r="E128" s="54"/>
      <c r="F128" s="54"/>
      <c r="G128" s="45"/>
      <c r="H128" s="54"/>
    </row>
    <row r="129" spans="5:8" s="53" customFormat="1" x14ac:dyDescent="0.3">
      <c r="E129" s="54"/>
      <c r="F129" s="54"/>
      <c r="G129" s="45"/>
      <c r="H129" s="54"/>
    </row>
    <row r="130" spans="5:8" s="53" customFormat="1" x14ac:dyDescent="0.3">
      <c r="E130" s="54"/>
      <c r="F130" s="54"/>
      <c r="G130" s="45"/>
      <c r="H130" s="54"/>
    </row>
    <row r="131" spans="5:8" s="53" customFormat="1" x14ac:dyDescent="0.3">
      <c r="E131" s="54"/>
      <c r="F131" s="54"/>
      <c r="G131" s="45"/>
      <c r="H131" s="54"/>
    </row>
    <row r="132" spans="5:8" s="53" customFormat="1" x14ac:dyDescent="0.3">
      <c r="E132" s="54"/>
      <c r="F132" s="54"/>
      <c r="G132" s="45"/>
      <c r="H132" s="54"/>
    </row>
    <row r="133" spans="5:8" s="53" customFormat="1" x14ac:dyDescent="0.3">
      <c r="E133" s="54"/>
      <c r="F133" s="54"/>
      <c r="G133" s="45"/>
      <c r="H133" s="54"/>
    </row>
    <row r="134" spans="5:8" s="53" customFormat="1" x14ac:dyDescent="0.3">
      <c r="E134" s="54"/>
      <c r="F134" s="54"/>
      <c r="G134" s="45"/>
      <c r="H134" s="54"/>
    </row>
    <row r="135" spans="5:8" s="53" customFormat="1" x14ac:dyDescent="0.3">
      <c r="E135" s="54"/>
      <c r="F135" s="54"/>
      <c r="G135" s="45"/>
      <c r="H135" s="54"/>
    </row>
    <row r="136" spans="5:8" s="53" customFormat="1" x14ac:dyDescent="0.3">
      <c r="E136" s="54"/>
      <c r="F136" s="54"/>
      <c r="G136" s="45"/>
      <c r="H136" s="54"/>
    </row>
    <row r="137" spans="5:8" s="53" customFormat="1" x14ac:dyDescent="0.3">
      <c r="E137" s="54"/>
      <c r="F137" s="54"/>
      <c r="G137" s="45"/>
      <c r="H137" s="54"/>
    </row>
    <row r="138" spans="5:8" s="53" customFormat="1" x14ac:dyDescent="0.3">
      <c r="E138" s="54"/>
      <c r="F138" s="54"/>
      <c r="G138" s="45"/>
      <c r="H138" s="54"/>
    </row>
    <row r="139" spans="5:8" s="53" customFormat="1" x14ac:dyDescent="0.3">
      <c r="E139" s="54"/>
      <c r="F139" s="54"/>
      <c r="G139" s="45"/>
      <c r="H139" s="54"/>
    </row>
    <row r="140" spans="5:8" s="53" customFormat="1" x14ac:dyDescent="0.3">
      <c r="E140" s="54"/>
      <c r="F140" s="54"/>
      <c r="G140" s="45"/>
      <c r="H140" s="54"/>
    </row>
    <row r="141" spans="5:8" s="53" customFormat="1" x14ac:dyDescent="0.3">
      <c r="E141" s="54"/>
      <c r="F141" s="54"/>
      <c r="G141" s="45"/>
      <c r="H141" s="54"/>
    </row>
    <row r="142" spans="5:8" s="53" customFormat="1" x14ac:dyDescent="0.3">
      <c r="E142" s="54"/>
      <c r="F142" s="54"/>
      <c r="G142" s="45"/>
      <c r="H142" s="54"/>
    </row>
    <row r="143" spans="5:8" s="53" customFormat="1" x14ac:dyDescent="0.3">
      <c r="E143" s="54"/>
      <c r="F143" s="54"/>
      <c r="G143" s="45"/>
      <c r="H143" s="54"/>
    </row>
    <row r="144" spans="5:8" s="53" customFormat="1" x14ac:dyDescent="0.3">
      <c r="E144" s="54"/>
      <c r="F144" s="54"/>
      <c r="G144" s="45"/>
      <c r="H144" s="54"/>
    </row>
    <row r="145" spans="5:8" s="53" customFormat="1" x14ac:dyDescent="0.3">
      <c r="E145" s="54"/>
      <c r="F145" s="54"/>
      <c r="G145" s="45"/>
      <c r="H145" s="54"/>
    </row>
    <row r="146" spans="5:8" s="53" customFormat="1" x14ac:dyDescent="0.3">
      <c r="E146" s="54"/>
      <c r="F146" s="54"/>
      <c r="G146" s="45"/>
      <c r="H146" s="54"/>
    </row>
    <row r="147" spans="5:8" s="53" customFormat="1" x14ac:dyDescent="0.3">
      <c r="E147" s="54"/>
      <c r="F147" s="54"/>
      <c r="G147" s="45"/>
      <c r="H147" s="54"/>
    </row>
    <row r="148" spans="5:8" s="53" customFormat="1" x14ac:dyDescent="0.3">
      <c r="E148" s="54"/>
      <c r="F148" s="54"/>
      <c r="G148" s="45"/>
      <c r="H148" s="54"/>
    </row>
    <row r="149" spans="5:8" s="53" customFormat="1" x14ac:dyDescent="0.3">
      <c r="E149" s="54"/>
      <c r="F149" s="54"/>
      <c r="G149" s="45"/>
      <c r="H149" s="54"/>
    </row>
    <row r="150" spans="5:8" s="53" customFormat="1" x14ac:dyDescent="0.3">
      <c r="E150" s="54"/>
      <c r="F150" s="54"/>
      <c r="G150" s="45"/>
      <c r="H150" s="54"/>
    </row>
    <row r="151" spans="5:8" s="53" customFormat="1" x14ac:dyDescent="0.3">
      <c r="E151" s="54"/>
      <c r="F151" s="54"/>
      <c r="G151" s="45"/>
      <c r="H151" s="54"/>
    </row>
    <row r="152" spans="5:8" s="53" customFormat="1" x14ac:dyDescent="0.3">
      <c r="E152" s="54"/>
      <c r="F152" s="54"/>
      <c r="G152" s="45"/>
      <c r="H152" s="54"/>
    </row>
    <row r="153" spans="5:8" s="53" customFormat="1" x14ac:dyDescent="0.3">
      <c r="E153" s="54"/>
      <c r="F153" s="54"/>
      <c r="G153" s="45"/>
      <c r="H153" s="54"/>
    </row>
    <row r="154" spans="5:8" s="53" customFormat="1" x14ac:dyDescent="0.3">
      <c r="E154" s="54"/>
      <c r="F154" s="54"/>
      <c r="G154" s="45"/>
      <c r="H154" s="54"/>
    </row>
    <row r="155" spans="5:8" s="53" customFormat="1" x14ac:dyDescent="0.3">
      <c r="E155" s="54"/>
      <c r="F155" s="54"/>
      <c r="G155" s="45"/>
      <c r="H155" s="54"/>
    </row>
    <row r="156" spans="5:8" s="53" customFormat="1" x14ac:dyDescent="0.3">
      <c r="E156" s="54"/>
      <c r="F156" s="54"/>
      <c r="G156" s="45"/>
      <c r="H156" s="54"/>
    </row>
    <row r="157" spans="5:8" s="53" customFormat="1" x14ac:dyDescent="0.3">
      <c r="E157" s="54"/>
      <c r="F157" s="54"/>
      <c r="G157" s="45"/>
      <c r="H157" s="54"/>
    </row>
    <row r="158" spans="5:8" s="53" customFormat="1" x14ac:dyDescent="0.3">
      <c r="E158" s="54"/>
      <c r="F158" s="54"/>
      <c r="G158" s="45"/>
      <c r="H158" s="54"/>
    </row>
    <row r="159" spans="5:8" s="53" customFormat="1" x14ac:dyDescent="0.3">
      <c r="E159" s="54"/>
      <c r="F159" s="54"/>
      <c r="G159" s="45"/>
      <c r="H159" s="54"/>
    </row>
    <row r="160" spans="5:8" s="53" customFormat="1" x14ac:dyDescent="0.3">
      <c r="E160" s="54"/>
      <c r="F160" s="54"/>
      <c r="G160" s="45"/>
      <c r="H160" s="54"/>
    </row>
    <row r="161" spans="5:8" s="53" customFormat="1" x14ac:dyDescent="0.3">
      <c r="E161" s="54"/>
      <c r="F161" s="54"/>
      <c r="G161" s="45"/>
      <c r="H161" s="54"/>
    </row>
    <row r="162" spans="5:8" s="53" customFormat="1" x14ac:dyDescent="0.3">
      <c r="E162" s="54"/>
      <c r="F162" s="54"/>
      <c r="G162" s="45"/>
      <c r="H162" s="54"/>
    </row>
    <row r="163" spans="5:8" s="53" customFormat="1" x14ac:dyDescent="0.3">
      <c r="E163" s="54"/>
      <c r="F163" s="54"/>
      <c r="G163" s="45"/>
      <c r="H163" s="54"/>
    </row>
    <row r="164" spans="5:8" s="53" customFormat="1" x14ac:dyDescent="0.3">
      <c r="E164" s="54"/>
      <c r="F164" s="54"/>
      <c r="G164" s="45"/>
      <c r="H164" s="54"/>
    </row>
    <row r="165" spans="5:8" s="53" customFormat="1" x14ac:dyDescent="0.3">
      <c r="E165" s="54"/>
      <c r="F165" s="54"/>
      <c r="G165" s="45"/>
      <c r="H165" s="54"/>
    </row>
    <row r="166" spans="5:8" s="53" customFormat="1" x14ac:dyDescent="0.3">
      <c r="E166" s="54"/>
      <c r="F166" s="54"/>
      <c r="G166" s="45"/>
      <c r="H166" s="54"/>
    </row>
    <row r="167" spans="5:8" s="53" customFormat="1" x14ac:dyDescent="0.3">
      <c r="E167" s="54"/>
      <c r="F167" s="54"/>
      <c r="G167" s="45"/>
      <c r="H167" s="54"/>
    </row>
    <row r="168" spans="5:8" s="53" customFormat="1" x14ac:dyDescent="0.3">
      <c r="E168" s="54"/>
      <c r="F168" s="54"/>
      <c r="G168" s="45"/>
      <c r="H168" s="54"/>
    </row>
    <row r="169" spans="5:8" s="53" customFormat="1" x14ac:dyDescent="0.3">
      <c r="E169" s="54"/>
      <c r="F169" s="54"/>
      <c r="G169" s="45"/>
      <c r="H169" s="54"/>
    </row>
    <row r="170" spans="5:8" s="53" customFormat="1" x14ac:dyDescent="0.3">
      <c r="E170" s="54"/>
      <c r="F170" s="54"/>
      <c r="G170" s="45"/>
      <c r="H170" s="54"/>
    </row>
    <row r="171" spans="5:8" s="53" customFormat="1" x14ac:dyDescent="0.3">
      <c r="E171" s="54"/>
      <c r="F171" s="54"/>
      <c r="G171" s="45"/>
      <c r="H171" s="54"/>
    </row>
    <row r="172" spans="5:8" s="53" customFormat="1" x14ac:dyDescent="0.3">
      <c r="E172" s="54"/>
      <c r="F172" s="54"/>
      <c r="G172" s="45"/>
      <c r="H172" s="54"/>
    </row>
    <row r="173" spans="5:8" s="53" customFormat="1" x14ac:dyDescent="0.3">
      <c r="E173" s="54"/>
      <c r="F173" s="54"/>
      <c r="G173" s="45"/>
      <c r="H173" s="54"/>
    </row>
    <row r="174" spans="5:8" s="53" customFormat="1" x14ac:dyDescent="0.3">
      <c r="E174" s="54"/>
      <c r="F174" s="54"/>
      <c r="G174" s="45"/>
      <c r="H174" s="54"/>
    </row>
    <row r="175" spans="5:8" s="53" customFormat="1" x14ac:dyDescent="0.3">
      <c r="E175" s="54"/>
      <c r="F175" s="54"/>
      <c r="G175" s="45"/>
      <c r="H175" s="54"/>
    </row>
    <row r="176" spans="5:8" s="53" customFormat="1" x14ac:dyDescent="0.3">
      <c r="E176" s="54"/>
      <c r="F176" s="54"/>
      <c r="G176" s="45"/>
      <c r="H176" s="54"/>
    </row>
    <row r="177" spans="5:8" s="53" customFormat="1" x14ac:dyDescent="0.3">
      <c r="E177" s="54"/>
      <c r="F177" s="54"/>
      <c r="G177" s="45"/>
      <c r="H177" s="54"/>
    </row>
    <row r="178" spans="5:8" s="53" customFormat="1" x14ac:dyDescent="0.3">
      <c r="E178" s="54"/>
      <c r="F178" s="54"/>
      <c r="G178" s="45"/>
      <c r="H178" s="54"/>
    </row>
    <row r="179" spans="5:8" s="53" customFormat="1" x14ac:dyDescent="0.3">
      <c r="E179" s="54"/>
      <c r="F179" s="54"/>
      <c r="G179" s="45"/>
      <c r="H179" s="54"/>
    </row>
    <row r="180" spans="5:8" s="53" customFormat="1" x14ac:dyDescent="0.3">
      <c r="E180" s="54"/>
      <c r="F180" s="54"/>
      <c r="G180" s="45"/>
      <c r="H180" s="54"/>
    </row>
    <row r="181" spans="5:8" s="53" customFormat="1" x14ac:dyDescent="0.3">
      <c r="E181" s="54"/>
      <c r="F181" s="54"/>
      <c r="G181" s="45"/>
      <c r="H181" s="54"/>
    </row>
    <row r="182" spans="5:8" s="53" customFormat="1" x14ac:dyDescent="0.3">
      <c r="E182" s="54"/>
      <c r="F182" s="54"/>
      <c r="G182" s="45"/>
      <c r="H182" s="54"/>
    </row>
    <row r="183" spans="5:8" s="53" customFormat="1" x14ac:dyDescent="0.3">
      <c r="E183" s="54"/>
      <c r="F183" s="54"/>
      <c r="G183" s="45"/>
      <c r="H183" s="54"/>
    </row>
    <row r="184" spans="5:8" s="53" customFormat="1" x14ac:dyDescent="0.3">
      <c r="E184" s="54"/>
      <c r="F184" s="54"/>
      <c r="G184" s="45"/>
      <c r="H184" s="54"/>
    </row>
    <row r="185" spans="5:8" s="53" customFormat="1" x14ac:dyDescent="0.3">
      <c r="E185" s="54"/>
      <c r="F185" s="54"/>
      <c r="G185" s="45"/>
      <c r="H185" s="54"/>
    </row>
    <row r="186" spans="5:8" s="53" customFormat="1" x14ac:dyDescent="0.3">
      <c r="E186" s="54"/>
      <c r="F186" s="54"/>
      <c r="G186" s="45"/>
      <c r="H186" s="54"/>
    </row>
    <row r="187" spans="5:8" s="53" customFormat="1" x14ac:dyDescent="0.3">
      <c r="E187" s="54"/>
      <c r="F187" s="54"/>
      <c r="G187" s="45"/>
      <c r="H187" s="54"/>
    </row>
    <row r="188" spans="5:8" s="53" customFormat="1" x14ac:dyDescent="0.3">
      <c r="E188" s="54"/>
      <c r="F188" s="54"/>
      <c r="G188" s="45"/>
      <c r="H188" s="54"/>
    </row>
    <row r="189" spans="5:8" s="53" customFormat="1" x14ac:dyDescent="0.3">
      <c r="E189" s="54"/>
      <c r="F189" s="54"/>
      <c r="G189" s="45"/>
      <c r="H189" s="54"/>
    </row>
    <row r="190" spans="5:8" s="53" customFormat="1" x14ac:dyDescent="0.3">
      <c r="E190" s="54"/>
      <c r="F190" s="54"/>
      <c r="G190" s="45"/>
      <c r="H190" s="54"/>
    </row>
    <row r="191" spans="5:8" s="53" customFormat="1" x14ac:dyDescent="0.3">
      <c r="E191" s="54"/>
      <c r="F191" s="54"/>
      <c r="G191" s="45"/>
      <c r="H191" s="54"/>
    </row>
    <row r="192" spans="5:8" s="53" customFormat="1" x14ac:dyDescent="0.3">
      <c r="E192" s="54"/>
      <c r="F192" s="54"/>
      <c r="G192" s="45"/>
      <c r="H192" s="54"/>
    </row>
    <row r="193" spans="5:8" s="53" customFormat="1" x14ac:dyDescent="0.3">
      <c r="E193" s="54"/>
      <c r="F193" s="54"/>
      <c r="G193" s="45"/>
      <c r="H193" s="54"/>
    </row>
    <row r="194" spans="5:8" s="53" customFormat="1" x14ac:dyDescent="0.3">
      <c r="E194" s="54"/>
      <c r="F194" s="54"/>
      <c r="G194" s="45"/>
      <c r="H194" s="54"/>
    </row>
    <row r="195" spans="5:8" s="53" customFormat="1" x14ac:dyDescent="0.3">
      <c r="E195" s="54"/>
      <c r="F195" s="54"/>
      <c r="G195" s="45"/>
      <c r="H195" s="54"/>
    </row>
    <row r="196" spans="5:8" s="53" customFormat="1" x14ac:dyDescent="0.3">
      <c r="E196" s="54"/>
      <c r="F196" s="54"/>
      <c r="G196" s="45"/>
      <c r="H196" s="54"/>
    </row>
    <row r="197" spans="5:8" s="53" customFormat="1" x14ac:dyDescent="0.3">
      <c r="E197" s="54"/>
      <c r="F197" s="54"/>
      <c r="G197" s="45"/>
      <c r="H197" s="54"/>
    </row>
    <row r="198" spans="5:8" s="53" customFormat="1" x14ac:dyDescent="0.3">
      <c r="E198" s="54"/>
      <c r="F198" s="54"/>
      <c r="G198" s="45"/>
      <c r="H198" s="54"/>
    </row>
    <row r="199" spans="5:8" s="53" customFormat="1" x14ac:dyDescent="0.3">
      <c r="E199" s="54"/>
      <c r="F199" s="54"/>
      <c r="G199" s="45"/>
      <c r="H199" s="54"/>
    </row>
    <row r="200" spans="5:8" s="53" customFormat="1" x14ac:dyDescent="0.3">
      <c r="E200" s="54"/>
      <c r="F200" s="54"/>
      <c r="G200" s="45"/>
      <c r="H200" s="54"/>
    </row>
  </sheetData>
  <pageMargins left="0.70866141732283472" right="0.70866141732283472" top="0.74803149606299213" bottom="0.74803149606299213" header="0.31496062992125984" footer="0.31496062992125984"/>
  <pageSetup paperSize="8" scale="5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workbookViewId="0">
      <selection activeCell="L18" sqref="L18"/>
    </sheetView>
  </sheetViews>
  <sheetFormatPr baseColWidth="10" defaultRowHeight="15" x14ac:dyDescent="0.25"/>
  <cols>
    <col min="1" max="10" width="11.42578125" style="20"/>
    <col min="11" max="11" width="29" style="20" bestFit="1" customWidth="1"/>
    <col min="12" max="12" width="41.42578125" style="20" bestFit="1" customWidth="1"/>
    <col min="13" max="16384" width="11.42578125" style="20"/>
  </cols>
  <sheetData>
    <row r="1" spans="1:12" ht="17.25" x14ac:dyDescent="0.35">
      <c r="A1" s="38" t="s">
        <v>75</v>
      </c>
    </row>
    <row r="2" spans="1:12" x14ac:dyDescent="0.25">
      <c r="K2" t="s">
        <v>82</v>
      </c>
      <c r="L2" t="s">
        <v>83</v>
      </c>
    </row>
    <row r="3" spans="1:12" x14ac:dyDescent="0.25">
      <c r="K3" t="s">
        <v>84</v>
      </c>
      <c r="L3">
        <v>1.1000000000000001</v>
      </c>
    </row>
    <row r="4" spans="1:12" x14ac:dyDescent="0.25">
      <c r="K4" t="s">
        <v>85</v>
      </c>
      <c r="L4">
        <v>1.5</v>
      </c>
    </row>
    <row r="5" spans="1:12" x14ac:dyDescent="0.25">
      <c r="K5" t="s">
        <v>86</v>
      </c>
      <c r="L5">
        <v>1.5</v>
      </c>
    </row>
    <row r="6" spans="1:12" x14ac:dyDescent="0.25">
      <c r="K6" t="s">
        <v>87</v>
      </c>
      <c r="L6">
        <v>1.9</v>
      </c>
    </row>
    <row r="7" spans="1:12" x14ac:dyDescent="0.25">
      <c r="K7" t="s">
        <v>88</v>
      </c>
      <c r="L7">
        <v>1.8</v>
      </c>
    </row>
    <row r="8" spans="1:12" x14ac:dyDescent="0.25">
      <c r="K8" t="s">
        <v>89</v>
      </c>
      <c r="L8">
        <v>2</v>
      </c>
    </row>
    <row r="9" spans="1:12" x14ac:dyDescent="0.25">
      <c r="K9" t="s">
        <v>90</v>
      </c>
      <c r="L9">
        <v>2.4</v>
      </c>
    </row>
    <row r="10" spans="1:12" x14ac:dyDescent="0.25">
      <c r="K10" t="s">
        <v>91</v>
      </c>
      <c r="L10">
        <v>3</v>
      </c>
    </row>
    <row r="11" spans="1:12" x14ac:dyDescent="0.25">
      <c r="K11" t="s">
        <v>92</v>
      </c>
      <c r="L11">
        <v>3.5</v>
      </c>
    </row>
    <row r="25" spans="1:1" ht="15.75" x14ac:dyDescent="0.3">
      <c r="A25" s="43" t="s">
        <v>23</v>
      </c>
    </row>
    <row r="26" spans="1:1" ht="15.75" x14ac:dyDescent="0.3">
      <c r="A26" s="46" t="s">
        <v>25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>
      <selection activeCell="A18" sqref="A18:A20"/>
    </sheetView>
  </sheetViews>
  <sheetFormatPr baseColWidth="10" defaultRowHeight="15" x14ac:dyDescent="0.25"/>
  <cols>
    <col min="1" max="1" width="27.5703125" customWidth="1"/>
    <col min="2" max="2" width="17.7109375" customWidth="1"/>
    <col min="3" max="3" width="19.28515625" customWidth="1"/>
    <col min="4" max="4" width="22.7109375" customWidth="1"/>
  </cols>
  <sheetData>
    <row r="1" spans="1:4" ht="17.25" x14ac:dyDescent="0.35">
      <c r="A1" s="1" t="s">
        <v>26</v>
      </c>
    </row>
    <row r="2" spans="1:4" ht="15.75" thickBot="1" x14ac:dyDescent="0.3"/>
    <row r="3" spans="1:4" ht="55.5" customHeight="1" thickBot="1" x14ac:dyDescent="0.3">
      <c r="A3" s="2" t="s">
        <v>7</v>
      </c>
      <c r="B3" s="3" t="s">
        <v>27</v>
      </c>
      <c r="C3" s="4" t="s">
        <v>8</v>
      </c>
      <c r="D3" s="5" t="s">
        <v>9</v>
      </c>
    </row>
    <row r="4" spans="1:4" ht="15.75" x14ac:dyDescent="0.25">
      <c r="A4" s="70" t="s">
        <v>10</v>
      </c>
      <c r="B4" s="6">
        <v>-7.6</v>
      </c>
      <c r="C4" s="7">
        <v>3.5</v>
      </c>
      <c r="D4" s="8">
        <v>3.8</v>
      </c>
    </row>
    <row r="5" spans="1:4" ht="15.75" x14ac:dyDescent="0.25">
      <c r="A5" s="71" t="s">
        <v>11</v>
      </c>
      <c r="B5" s="9">
        <v>-6.5</v>
      </c>
      <c r="C5" s="10">
        <v>3.4</v>
      </c>
      <c r="D5" s="11">
        <v>3.6</v>
      </c>
    </row>
    <row r="6" spans="1:4" ht="15.75" x14ac:dyDescent="0.25">
      <c r="A6" s="71" t="s">
        <v>12</v>
      </c>
      <c r="B6" s="9">
        <v>-5.5</v>
      </c>
      <c r="C6" s="10">
        <v>2.6</v>
      </c>
      <c r="D6" s="11">
        <v>2.7</v>
      </c>
    </row>
    <row r="7" spans="1:4" ht="15.75" x14ac:dyDescent="0.25">
      <c r="A7" s="71" t="s">
        <v>13</v>
      </c>
      <c r="B7" s="9">
        <v>-9.1999999999999993</v>
      </c>
      <c r="C7" s="10">
        <v>2.2000000000000002</v>
      </c>
      <c r="D7" s="11">
        <v>2.4</v>
      </c>
    </row>
    <row r="8" spans="1:4" ht="15.75" x14ac:dyDescent="0.25">
      <c r="A8" s="71" t="s">
        <v>14</v>
      </c>
      <c r="B8" s="9">
        <v>-13.5</v>
      </c>
      <c r="C8" s="10">
        <v>2.1</v>
      </c>
      <c r="D8" s="11">
        <v>2.2999999999999998</v>
      </c>
    </row>
    <row r="9" spans="1:4" ht="15.75" x14ac:dyDescent="0.25">
      <c r="A9" s="71" t="s">
        <v>15</v>
      </c>
      <c r="B9" s="9">
        <v>-8.1999999999999993</v>
      </c>
      <c r="C9" s="10">
        <v>2</v>
      </c>
      <c r="D9" s="11">
        <v>2.1</v>
      </c>
    </row>
    <row r="10" spans="1:4" ht="15.75" x14ac:dyDescent="0.25">
      <c r="A10" s="71" t="s">
        <v>16</v>
      </c>
      <c r="B10" s="9">
        <v>-12.2</v>
      </c>
      <c r="C10" s="10">
        <v>1.8</v>
      </c>
      <c r="D10" s="11">
        <v>2</v>
      </c>
    </row>
    <row r="11" spans="1:4" ht="15.75" x14ac:dyDescent="0.25">
      <c r="A11" s="71" t="s">
        <v>17</v>
      </c>
      <c r="B11" s="9">
        <v>-3.2</v>
      </c>
      <c r="C11" s="10">
        <v>1.6</v>
      </c>
      <c r="D11" s="11">
        <v>1.6</v>
      </c>
    </row>
    <row r="12" spans="1:4" ht="15.75" x14ac:dyDescent="0.25">
      <c r="A12" s="71" t="s">
        <v>18</v>
      </c>
      <c r="B12" s="9">
        <v>-13.7</v>
      </c>
      <c r="C12" s="10">
        <v>1.6</v>
      </c>
      <c r="D12" s="11">
        <v>1.8</v>
      </c>
    </row>
    <row r="13" spans="1:4" ht="15.75" x14ac:dyDescent="0.25">
      <c r="A13" s="71" t="s">
        <v>19</v>
      </c>
      <c r="B13" s="9">
        <v>-6.8</v>
      </c>
      <c r="C13" s="10">
        <v>1.5</v>
      </c>
      <c r="D13" s="11">
        <v>1.6</v>
      </c>
    </row>
    <row r="14" spans="1:4" ht="15.75" x14ac:dyDescent="0.25">
      <c r="A14" s="71" t="s">
        <v>20</v>
      </c>
      <c r="B14" s="9">
        <v>-8.1999999999999993</v>
      </c>
      <c r="C14" s="10">
        <v>1.4</v>
      </c>
      <c r="D14" s="11">
        <v>1.5</v>
      </c>
    </row>
    <row r="15" spans="1:4" ht="15.75" x14ac:dyDescent="0.25">
      <c r="A15" s="71" t="s">
        <v>21</v>
      </c>
      <c r="B15" s="9">
        <v>-8.6</v>
      </c>
      <c r="C15" s="10">
        <v>1.2</v>
      </c>
      <c r="D15" s="11">
        <v>1.3</v>
      </c>
    </row>
    <row r="16" spans="1:4" ht="16.5" thickBot="1" x14ac:dyDescent="0.3">
      <c r="A16" s="72" t="s">
        <v>22</v>
      </c>
      <c r="B16" s="12">
        <v>-11.4</v>
      </c>
      <c r="C16" s="13">
        <v>1.1000000000000001</v>
      </c>
      <c r="D16" s="14">
        <v>1.1000000000000001</v>
      </c>
    </row>
    <row r="18" spans="1:1" ht="15.75" x14ac:dyDescent="0.3">
      <c r="A18" s="15" t="s">
        <v>23</v>
      </c>
    </row>
    <row r="19" spans="1:1" ht="15.75" x14ac:dyDescent="0.3">
      <c r="A19" s="15" t="s">
        <v>24</v>
      </c>
    </row>
    <row r="20" spans="1:1" ht="15.75" x14ac:dyDescent="0.3">
      <c r="A20" s="16" t="s">
        <v>25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1"/>
  <sheetViews>
    <sheetView topLeftCell="A16" workbookViewId="0">
      <selection activeCell="I30" sqref="I30"/>
    </sheetView>
  </sheetViews>
  <sheetFormatPr baseColWidth="10" defaultRowHeight="15" x14ac:dyDescent="0.25"/>
  <cols>
    <col min="1" max="1" width="13.42578125" style="20" customWidth="1"/>
    <col min="2" max="2" width="20.140625" style="20" customWidth="1"/>
    <col min="3" max="3" width="13.42578125" style="20" customWidth="1"/>
    <col min="4" max="10" width="11.42578125" style="20"/>
    <col min="11" max="11" width="12.85546875" style="20" bestFit="1" customWidth="1"/>
    <col min="12" max="12" width="41.42578125" style="20" bestFit="1" customWidth="1"/>
    <col min="13" max="13" width="43.85546875" style="20" bestFit="1" customWidth="1"/>
    <col min="14" max="16384" width="11.42578125" style="20"/>
  </cols>
  <sheetData>
    <row r="1" spans="1:1" ht="17.25" x14ac:dyDescent="0.35">
      <c r="A1" s="38" t="s">
        <v>76</v>
      </c>
    </row>
    <row r="31" spans="1:1" ht="15.75" x14ac:dyDescent="0.3">
      <c r="A31" s="43" t="s">
        <v>23</v>
      </c>
    </row>
    <row r="32" spans="1:1" ht="15.75" x14ac:dyDescent="0.3">
      <c r="A32" s="46" t="s">
        <v>25</v>
      </c>
    </row>
    <row r="35" spans="1:2" x14ac:dyDescent="0.25">
      <c r="A35" s="79" t="s">
        <v>93</v>
      </c>
      <c r="B35" s="80" t="s">
        <v>8</v>
      </c>
    </row>
    <row r="36" spans="1:2" x14ac:dyDescent="0.25">
      <c r="A36" s="81" t="s">
        <v>97</v>
      </c>
      <c r="B36" s="82">
        <v>2</v>
      </c>
    </row>
    <row r="37" spans="1:2" x14ac:dyDescent="0.25">
      <c r="A37" s="81" t="s">
        <v>98</v>
      </c>
      <c r="B37" s="82">
        <v>2</v>
      </c>
    </row>
    <row r="38" spans="1:2" x14ac:dyDescent="0.25">
      <c r="A38" s="81" t="s">
        <v>99</v>
      </c>
      <c r="B38" s="82">
        <v>1.1000000000000001</v>
      </c>
    </row>
    <row r="39" spans="1:2" x14ac:dyDescent="0.25">
      <c r="A39" s="81" t="s">
        <v>100</v>
      </c>
      <c r="B39" s="82">
        <v>1.6</v>
      </c>
    </row>
    <row r="40" spans="1:2" x14ac:dyDescent="0.25">
      <c r="A40" s="81" t="s">
        <v>101</v>
      </c>
      <c r="B40" s="82">
        <v>0.9</v>
      </c>
    </row>
    <row r="41" spans="1:2" x14ac:dyDescent="0.25">
      <c r="A41" s="81" t="s">
        <v>102</v>
      </c>
      <c r="B41" s="82">
        <v>2.7</v>
      </c>
    </row>
    <row r="42" spans="1:2" x14ac:dyDescent="0.25">
      <c r="A42" s="81" t="s">
        <v>103</v>
      </c>
      <c r="B42" s="82">
        <v>1.7</v>
      </c>
    </row>
    <row r="43" spans="1:2" x14ac:dyDescent="0.25">
      <c r="A43" s="81" t="s">
        <v>104</v>
      </c>
      <c r="B43" s="82">
        <v>1.2</v>
      </c>
    </row>
    <row r="44" spans="1:2" x14ac:dyDescent="0.25">
      <c r="A44" s="81" t="s">
        <v>105</v>
      </c>
      <c r="B44" s="82">
        <v>1.2</v>
      </c>
    </row>
    <row r="45" spans="1:2" x14ac:dyDescent="0.25">
      <c r="A45" s="83">
        <v>10</v>
      </c>
      <c r="B45" s="82">
        <v>1.6</v>
      </c>
    </row>
    <row r="46" spans="1:2" x14ac:dyDescent="0.25">
      <c r="A46" s="83">
        <v>11</v>
      </c>
      <c r="B46" s="82">
        <v>1.8</v>
      </c>
    </row>
    <row r="47" spans="1:2" x14ac:dyDescent="0.25">
      <c r="A47" s="83">
        <v>12</v>
      </c>
      <c r="B47" s="82">
        <v>0.7</v>
      </c>
    </row>
    <row r="48" spans="1:2" x14ac:dyDescent="0.25">
      <c r="A48" s="83">
        <v>13</v>
      </c>
      <c r="B48" s="82">
        <v>5.2</v>
      </c>
    </row>
    <row r="49" spans="1:2" x14ac:dyDescent="0.25">
      <c r="A49" s="83">
        <v>14</v>
      </c>
      <c r="B49" s="82">
        <v>1.2</v>
      </c>
    </row>
    <row r="50" spans="1:2" x14ac:dyDescent="0.25">
      <c r="A50" s="83">
        <v>15</v>
      </c>
      <c r="B50" s="82">
        <v>0.6</v>
      </c>
    </row>
    <row r="51" spans="1:2" x14ac:dyDescent="0.25">
      <c r="A51" s="83">
        <v>16</v>
      </c>
      <c r="B51" s="82">
        <v>1.3</v>
      </c>
    </row>
    <row r="52" spans="1:2" x14ac:dyDescent="0.25">
      <c r="A52" s="83">
        <v>17</v>
      </c>
      <c r="B52" s="82">
        <v>2.2000000000000002</v>
      </c>
    </row>
    <row r="53" spans="1:2" x14ac:dyDescent="0.25">
      <c r="A53" s="83">
        <v>18</v>
      </c>
      <c r="B53" s="82">
        <v>1.4</v>
      </c>
    </row>
    <row r="54" spans="1:2" x14ac:dyDescent="0.25">
      <c r="A54" s="83">
        <v>19</v>
      </c>
      <c r="B54" s="82">
        <v>0.8</v>
      </c>
    </row>
    <row r="55" spans="1:2" x14ac:dyDescent="0.25">
      <c r="A55" s="83">
        <v>21</v>
      </c>
      <c r="B55" s="82">
        <v>1.1000000000000001</v>
      </c>
    </row>
    <row r="56" spans="1:2" x14ac:dyDescent="0.25">
      <c r="A56" s="83">
        <v>22</v>
      </c>
      <c r="B56" s="82">
        <v>1</v>
      </c>
    </row>
    <row r="57" spans="1:2" x14ac:dyDescent="0.25">
      <c r="A57" s="83">
        <v>23</v>
      </c>
      <c r="B57" s="82">
        <v>0.8</v>
      </c>
    </row>
    <row r="58" spans="1:2" x14ac:dyDescent="0.25">
      <c r="A58" s="83">
        <v>24</v>
      </c>
      <c r="B58" s="82">
        <v>0.9</v>
      </c>
    </row>
    <row r="59" spans="1:2" x14ac:dyDescent="0.25">
      <c r="A59" s="83">
        <v>25</v>
      </c>
      <c r="B59" s="82">
        <v>1.3</v>
      </c>
    </row>
    <row r="60" spans="1:2" x14ac:dyDescent="0.25">
      <c r="A60" s="83">
        <v>26</v>
      </c>
      <c r="B60" s="82">
        <v>2.7</v>
      </c>
    </row>
    <row r="61" spans="1:2" x14ac:dyDescent="0.25">
      <c r="A61" s="83">
        <v>27</v>
      </c>
      <c r="B61" s="82">
        <v>1.9</v>
      </c>
    </row>
    <row r="62" spans="1:2" x14ac:dyDescent="0.25">
      <c r="A62" s="83">
        <v>28</v>
      </c>
      <c r="B62" s="82">
        <v>1.3</v>
      </c>
    </row>
    <row r="63" spans="1:2" x14ac:dyDescent="0.25">
      <c r="A63" s="83">
        <v>29</v>
      </c>
      <c r="B63" s="82">
        <v>1.1000000000000001</v>
      </c>
    </row>
    <row r="64" spans="1:2" x14ac:dyDescent="0.25">
      <c r="A64" s="83" t="s">
        <v>94</v>
      </c>
      <c r="B64" s="82">
        <v>2.6</v>
      </c>
    </row>
    <row r="65" spans="1:2" x14ac:dyDescent="0.25">
      <c r="A65" s="83" t="s">
        <v>95</v>
      </c>
      <c r="B65" s="82">
        <v>1.6</v>
      </c>
    </row>
    <row r="66" spans="1:2" x14ac:dyDescent="0.25">
      <c r="A66" s="83">
        <v>30</v>
      </c>
      <c r="B66" s="82">
        <v>2.7</v>
      </c>
    </row>
    <row r="67" spans="1:2" x14ac:dyDescent="0.25">
      <c r="A67" s="83">
        <v>31</v>
      </c>
      <c r="B67" s="82">
        <v>2</v>
      </c>
    </row>
    <row r="68" spans="1:2" x14ac:dyDescent="0.25">
      <c r="A68" s="83">
        <v>32</v>
      </c>
      <c r="B68" s="82">
        <v>0.9</v>
      </c>
    </row>
    <row r="69" spans="1:2" x14ac:dyDescent="0.25">
      <c r="A69" s="83">
        <v>33</v>
      </c>
      <c r="B69" s="82">
        <v>2.2999999999999998</v>
      </c>
    </row>
    <row r="70" spans="1:2" x14ac:dyDescent="0.25">
      <c r="A70" s="83">
        <v>34</v>
      </c>
      <c r="B70" s="82">
        <v>2.6</v>
      </c>
    </row>
    <row r="71" spans="1:2" x14ac:dyDescent="0.25">
      <c r="A71" s="83">
        <v>35</v>
      </c>
      <c r="B71" s="82">
        <v>1.2</v>
      </c>
    </row>
    <row r="72" spans="1:2" x14ac:dyDescent="0.25">
      <c r="A72" s="83">
        <v>36</v>
      </c>
      <c r="B72" s="82">
        <v>1.4</v>
      </c>
    </row>
    <row r="73" spans="1:2" x14ac:dyDescent="0.25">
      <c r="A73" s="83">
        <v>37</v>
      </c>
      <c r="B73" s="82">
        <v>1.6</v>
      </c>
    </row>
    <row r="74" spans="1:2" x14ac:dyDescent="0.25">
      <c r="A74" s="83">
        <v>38</v>
      </c>
      <c r="B74" s="82">
        <v>2.6</v>
      </c>
    </row>
    <row r="75" spans="1:2" x14ac:dyDescent="0.25">
      <c r="A75" s="83">
        <v>39</v>
      </c>
      <c r="B75" s="82">
        <v>1.4</v>
      </c>
    </row>
    <row r="76" spans="1:2" x14ac:dyDescent="0.25">
      <c r="A76" s="83">
        <v>40</v>
      </c>
      <c r="B76" s="82">
        <v>1.2</v>
      </c>
    </row>
    <row r="77" spans="1:2" x14ac:dyDescent="0.25">
      <c r="A77" s="83">
        <v>41</v>
      </c>
      <c r="B77" s="82">
        <v>1.8</v>
      </c>
    </row>
    <row r="78" spans="1:2" x14ac:dyDescent="0.25">
      <c r="A78" s="83">
        <v>42</v>
      </c>
      <c r="B78" s="82">
        <v>1.9</v>
      </c>
    </row>
    <row r="79" spans="1:2" x14ac:dyDescent="0.25">
      <c r="A79" s="83">
        <v>43</v>
      </c>
      <c r="B79" s="82">
        <v>1</v>
      </c>
    </row>
    <row r="80" spans="1:2" x14ac:dyDescent="0.25">
      <c r="A80" s="83">
        <v>44</v>
      </c>
      <c r="B80" s="82">
        <v>2.8</v>
      </c>
    </row>
    <row r="81" spans="1:2" x14ac:dyDescent="0.25">
      <c r="A81" s="83">
        <v>45</v>
      </c>
      <c r="B81" s="82">
        <v>1.7</v>
      </c>
    </row>
    <row r="82" spans="1:2" x14ac:dyDescent="0.25">
      <c r="A82" s="83">
        <v>46</v>
      </c>
      <c r="B82" s="82">
        <v>1.3</v>
      </c>
    </row>
    <row r="83" spans="1:2" x14ac:dyDescent="0.25">
      <c r="A83" s="83">
        <v>47</v>
      </c>
      <c r="B83" s="82">
        <v>1.6</v>
      </c>
    </row>
    <row r="84" spans="1:2" x14ac:dyDescent="0.25">
      <c r="A84" s="83">
        <v>48</v>
      </c>
      <c r="B84" s="82">
        <v>0.5</v>
      </c>
    </row>
    <row r="85" spans="1:2" x14ac:dyDescent="0.25">
      <c r="A85" s="83">
        <v>49</v>
      </c>
      <c r="B85" s="82">
        <v>1.3</v>
      </c>
    </row>
    <row r="86" spans="1:2" x14ac:dyDescent="0.25">
      <c r="A86" s="83">
        <v>50</v>
      </c>
      <c r="B86" s="82">
        <v>0.6</v>
      </c>
    </row>
    <row r="87" spans="1:2" x14ac:dyDescent="0.25">
      <c r="A87" s="83">
        <v>51</v>
      </c>
      <c r="B87" s="82">
        <v>2.2000000000000002</v>
      </c>
    </row>
    <row r="88" spans="1:2" x14ac:dyDescent="0.25">
      <c r="A88" s="83">
        <v>52</v>
      </c>
      <c r="B88" s="82">
        <v>1.3</v>
      </c>
    </row>
    <row r="89" spans="1:2" x14ac:dyDescent="0.25">
      <c r="A89" s="83">
        <v>53</v>
      </c>
      <c r="B89" s="82">
        <v>0.7</v>
      </c>
    </row>
    <row r="90" spans="1:2" x14ac:dyDescent="0.25">
      <c r="A90" s="83">
        <v>54</v>
      </c>
      <c r="B90" s="82">
        <v>1.2</v>
      </c>
    </row>
    <row r="91" spans="1:2" x14ac:dyDescent="0.25">
      <c r="A91" s="83">
        <v>55</v>
      </c>
      <c r="B91" s="82">
        <v>1.3</v>
      </c>
    </row>
    <row r="92" spans="1:2" x14ac:dyDescent="0.25">
      <c r="A92" s="83">
        <v>56</v>
      </c>
      <c r="B92" s="82">
        <v>1</v>
      </c>
    </row>
    <row r="93" spans="1:2" x14ac:dyDescent="0.25">
      <c r="A93" s="83">
        <v>57</v>
      </c>
      <c r="B93" s="82">
        <v>1</v>
      </c>
    </row>
    <row r="94" spans="1:2" x14ac:dyDescent="0.25">
      <c r="A94" s="83">
        <v>58</v>
      </c>
      <c r="B94" s="82">
        <v>1.4</v>
      </c>
    </row>
    <row r="95" spans="1:2" x14ac:dyDescent="0.25">
      <c r="A95" s="83">
        <v>59</v>
      </c>
      <c r="B95" s="82">
        <v>3</v>
      </c>
    </row>
    <row r="96" spans="1:2" x14ac:dyDescent="0.25">
      <c r="A96" s="83">
        <v>60</v>
      </c>
      <c r="B96" s="82">
        <v>3.7</v>
      </c>
    </row>
    <row r="97" spans="1:2" x14ac:dyDescent="0.25">
      <c r="A97" s="83">
        <v>61</v>
      </c>
      <c r="B97" s="82">
        <v>1</v>
      </c>
    </row>
    <row r="98" spans="1:2" x14ac:dyDescent="0.25">
      <c r="A98" s="83">
        <v>62</v>
      </c>
      <c r="B98" s="82">
        <v>1.6</v>
      </c>
    </row>
    <row r="99" spans="1:2" x14ac:dyDescent="0.25">
      <c r="A99" s="83">
        <v>63</v>
      </c>
      <c r="B99" s="82">
        <v>2</v>
      </c>
    </row>
    <row r="100" spans="1:2" x14ac:dyDescent="0.25">
      <c r="A100" s="83">
        <v>64</v>
      </c>
      <c r="B100" s="82">
        <v>1.5</v>
      </c>
    </row>
    <row r="101" spans="1:2" x14ac:dyDescent="0.25">
      <c r="A101" s="83">
        <v>65</v>
      </c>
      <c r="B101" s="82">
        <v>1</v>
      </c>
    </row>
    <row r="102" spans="1:2" x14ac:dyDescent="0.25">
      <c r="A102" s="83">
        <v>66</v>
      </c>
      <c r="B102" s="82">
        <v>3</v>
      </c>
    </row>
    <row r="103" spans="1:2" x14ac:dyDescent="0.25">
      <c r="A103" s="83">
        <v>67</v>
      </c>
      <c r="B103" s="82">
        <v>0.8</v>
      </c>
    </row>
    <row r="104" spans="1:2" x14ac:dyDescent="0.25">
      <c r="A104" s="83">
        <v>68</v>
      </c>
      <c r="B104" s="82">
        <v>0.9</v>
      </c>
    </row>
    <row r="105" spans="1:2" x14ac:dyDescent="0.25">
      <c r="A105" s="83">
        <v>69</v>
      </c>
      <c r="B105" s="82">
        <v>2.9</v>
      </c>
    </row>
    <row r="106" spans="1:2" x14ac:dyDescent="0.25">
      <c r="A106" s="83">
        <v>70</v>
      </c>
      <c r="B106" s="82">
        <v>1.1000000000000001</v>
      </c>
    </row>
    <row r="107" spans="1:2" x14ac:dyDescent="0.25">
      <c r="A107" s="83">
        <v>71</v>
      </c>
      <c r="B107" s="82">
        <v>1.6</v>
      </c>
    </row>
    <row r="108" spans="1:2" x14ac:dyDescent="0.25">
      <c r="A108" s="83">
        <v>72</v>
      </c>
      <c r="B108" s="82">
        <v>1.3</v>
      </c>
    </row>
    <row r="109" spans="1:2" x14ac:dyDescent="0.25">
      <c r="A109" s="83">
        <v>73</v>
      </c>
      <c r="B109" s="82">
        <v>1.2</v>
      </c>
    </row>
    <row r="110" spans="1:2" x14ac:dyDescent="0.25">
      <c r="A110" s="83">
        <v>74</v>
      </c>
      <c r="B110" s="82">
        <v>1.5</v>
      </c>
    </row>
    <row r="111" spans="1:2" x14ac:dyDescent="0.25">
      <c r="A111" s="83">
        <v>75</v>
      </c>
      <c r="B111" s="82">
        <v>4</v>
      </c>
    </row>
    <row r="112" spans="1:2" x14ac:dyDescent="0.25">
      <c r="A112" s="83">
        <v>76</v>
      </c>
      <c r="B112" s="82">
        <v>1.9</v>
      </c>
    </row>
    <row r="113" spans="1:2" x14ac:dyDescent="0.25">
      <c r="A113" s="83">
        <v>77</v>
      </c>
      <c r="B113" s="82">
        <v>3</v>
      </c>
    </row>
    <row r="114" spans="1:2" x14ac:dyDescent="0.25">
      <c r="A114" s="83">
        <v>78</v>
      </c>
      <c r="B114" s="82">
        <v>2.2000000000000002</v>
      </c>
    </row>
    <row r="115" spans="1:2" x14ac:dyDescent="0.25">
      <c r="A115" s="83">
        <v>79</v>
      </c>
      <c r="B115" s="82">
        <v>1.2</v>
      </c>
    </row>
    <row r="116" spans="1:2" x14ac:dyDescent="0.25">
      <c r="A116" s="83">
        <v>80</v>
      </c>
      <c r="B116" s="82">
        <v>2.1</v>
      </c>
    </row>
    <row r="117" spans="1:2" x14ac:dyDescent="0.25">
      <c r="A117" s="83">
        <v>81</v>
      </c>
      <c r="B117" s="82">
        <v>1.2</v>
      </c>
    </row>
    <row r="118" spans="1:2" x14ac:dyDescent="0.25">
      <c r="A118" s="83">
        <v>82</v>
      </c>
      <c r="B118" s="82">
        <v>1.4</v>
      </c>
    </row>
    <row r="119" spans="1:2" x14ac:dyDescent="0.25">
      <c r="A119" s="83">
        <v>83</v>
      </c>
      <c r="B119" s="82">
        <v>2.2999999999999998</v>
      </c>
    </row>
    <row r="120" spans="1:2" x14ac:dyDescent="0.25">
      <c r="A120" s="83">
        <v>84</v>
      </c>
      <c r="B120" s="82">
        <v>2.2999999999999998</v>
      </c>
    </row>
    <row r="121" spans="1:2" x14ac:dyDescent="0.25">
      <c r="A121" s="83">
        <v>85</v>
      </c>
      <c r="B121" s="82">
        <v>1</v>
      </c>
    </row>
    <row r="122" spans="1:2" x14ac:dyDescent="0.25">
      <c r="A122" s="83">
        <v>86</v>
      </c>
      <c r="B122" s="82">
        <v>1.1000000000000001</v>
      </c>
    </row>
    <row r="123" spans="1:2" x14ac:dyDescent="0.25">
      <c r="A123" s="83">
        <v>87</v>
      </c>
      <c r="B123" s="82">
        <v>0.8</v>
      </c>
    </row>
    <row r="124" spans="1:2" x14ac:dyDescent="0.25">
      <c r="A124" s="83">
        <v>88</v>
      </c>
      <c r="B124" s="82">
        <v>1.1000000000000001</v>
      </c>
    </row>
    <row r="125" spans="1:2" x14ac:dyDescent="0.25">
      <c r="A125" s="83">
        <v>89</v>
      </c>
      <c r="B125" s="82">
        <v>2.2000000000000002</v>
      </c>
    </row>
    <row r="126" spans="1:2" x14ac:dyDescent="0.25">
      <c r="A126" s="83">
        <v>90</v>
      </c>
      <c r="B126" s="82">
        <v>0.7</v>
      </c>
    </row>
    <row r="127" spans="1:2" x14ac:dyDescent="0.25">
      <c r="A127" s="83">
        <v>91</v>
      </c>
      <c r="B127" s="82">
        <v>2.8</v>
      </c>
    </row>
    <row r="128" spans="1:2" x14ac:dyDescent="0.25">
      <c r="A128" s="83">
        <v>92</v>
      </c>
      <c r="B128" s="82">
        <v>3</v>
      </c>
    </row>
    <row r="129" spans="1:2" x14ac:dyDescent="0.25">
      <c r="A129" s="83">
        <v>93</v>
      </c>
      <c r="B129" s="82">
        <v>3.9</v>
      </c>
    </row>
    <row r="130" spans="1:2" x14ac:dyDescent="0.25">
      <c r="A130" s="83">
        <v>94</v>
      </c>
      <c r="B130" s="82">
        <v>3.5</v>
      </c>
    </row>
    <row r="131" spans="1:2" x14ac:dyDescent="0.25">
      <c r="A131" s="83">
        <v>95</v>
      </c>
      <c r="B131" s="82">
        <v>4.5</v>
      </c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3"/>
  <sheetViews>
    <sheetView tabSelected="1" workbookViewId="0">
      <selection activeCell="O14" sqref="O14"/>
    </sheetView>
  </sheetViews>
  <sheetFormatPr baseColWidth="10" defaultRowHeight="15" x14ac:dyDescent="0.25"/>
  <cols>
    <col min="1" max="1" width="18.7109375" style="20" customWidth="1"/>
    <col min="2" max="2" width="31.7109375" style="20" customWidth="1"/>
    <col min="3" max="16384" width="11.42578125" style="20"/>
  </cols>
  <sheetData>
    <row r="1" spans="1:1" ht="17.25" x14ac:dyDescent="0.35">
      <c r="A1" s="38" t="s">
        <v>77</v>
      </c>
    </row>
    <row r="31" spans="1:1" ht="15.75" x14ac:dyDescent="0.3">
      <c r="A31" s="43" t="s">
        <v>23</v>
      </c>
    </row>
    <row r="32" spans="1:1" ht="15.75" x14ac:dyDescent="0.3">
      <c r="A32" s="43" t="s">
        <v>78</v>
      </c>
    </row>
    <row r="33" spans="1:3" ht="15.75" x14ac:dyDescent="0.3">
      <c r="A33" s="43" t="s">
        <v>79</v>
      </c>
    </row>
    <row r="34" spans="1:3" ht="15.75" x14ac:dyDescent="0.3">
      <c r="A34" s="43" t="s">
        <v>80</v>
      </c>
    </row>
    <row r="35" spans="1:3" ht="15.75" x14ac:dyDescent="0.3">
      <c r="A35" s="46" t="s">
        <v>81</v>
      </c>
    </row>
    <row r="36" spans="1:3" ht="15.75" x14ac:dyDescent="0.3">
      <c r="A36" s="46"/>
    </row>
    <row r="37" spans="1:3" ht="30" x14ac:dyDescent="0.25">
      <c r="A37" s="73" t="s">
        <v>93</v>
      </c>
      <c r="B37" s="84" t="s">
        <v>96</v>
      </c>
      <c r="C37" s="85" t="s">
        <v>106</v>
      </c>
    </row>
    <row r="38" spans="1:3" x14ac:dyDescent="0.25">
      <c r="A38" s="81" t="s">
        <v>97</v>
      </c>
      <c r="B38" s="82">
        <v>20.399999999999999</v>
      </c>
    </row>
    <row r="39" spans="1:3" x14ac:dyDescent="0.25">
      <c r="A39" s="81" t="s">
        <v>98</v>
      </c>
      <c r="B39" s="82">
        <v>2</v>
      </c>
    </row>
    <row r="40" spans="1:3" x14ac:dyDescent="0.25">
      <c r="A40" s="81" t="s">
        <v>99</v>
      </c>
      <c r="B40" s="82">
        <v>-11.9</v>
      </c>
    </row>
    <row r="41" spans="1:3" x14ac:dyDescent="0.25">
      <c r="A41" s="81" t="s">
        <v>100</v>
      </c>
      <c r="B41" s="82">
        <v>-1.9</v>
      </c>
    </row>
    <row r="42" spans="1:3" x14ac:dyDescent="0.25">
      <c r="A42" s="81" t="s">
        <v>101</v>
      </c>
      <c r="B42" s="82">
        <v>-30.8</v>
      </c>
    </row>
    <row r="43" spans="1:3" x14ac:dyDescent="0.25">
      <c r="A43" s="81" t="s">
        <v>102</v>
      </c>
      <c r="B43" s="82">
        <v>-14.4</v>
      </c>
    </row>
    <row r="44" spans="1:3" x14ac:dyDescent="0.25">
      <c r="A44" s="81" t="s">
        <v>103</v>
      </c>
      <c r="B44" s="82">
        <v>-8.1</v>
      </c>
    </row>
    <row r="45" spans="1:3" x14ac:dyDescent="0.25">
      <c r="A45" s="81" t="s">
        <v>104</v>
      </c>
      <c r="B45" s="82">
        <v>3.3</v>
      </c>
    </row>
    <row r="46" spans="1:3" x14ac:dyDescent="0.25">
      <c r="A46" s="81" t="s">
        <v>105</v>
      </c>
      <c r="B46" s="82">
        <v>-0.5</v>
      </c>
    </row>
    <row r="47" spans="1:3" x14ac:dyDescent="0.25">
      <c r="A47" s="83">
        <v>10</v>
      </c>
      <c r="B47" s="82">
        <v>3.7</v>
      </c>
    </row>
    <row r="48" spans="1:3" x14ac:dyDescent="0.25">
      <c r="A48" s="83">
        <v>11</v>
      </c>
      <c r="B48" s="82">
        <v>-12.5</v>
      </c>
    </row>
    <row r="49" spans="1:2" x14ac:dyDescent="0.25">
      <c r="A49" s="83">
        <v>12</v>
      </c>
      <c r="B49" s="82">
        <v>15.9</v>
      </c>
    </row>
    <row r="50" spans="1:2" x14ac:dyDescent="0.25">
      <c r="A50" s="83">
        <v>13</v>
      </c>
      <c r="B50" s="82">
        <v>-3.9</v>
      </c>
    </row>
    <row r="51" spans="1:2" x14ac:dyDescent="0.25">
      <c r="A51" s="83">
        <v>14</v>
      </c>
      <c r="B51" s="82">
        <v>-2.4</v>
      </c>
    </row>
    <row r="52" spans="1:2" x14ac:dyDescent="0.25">
      <c r="A52" s="83">
        <v>15</v>
      </c>
      <c r="B52" s="82">
        <v>19.7</v>
      </c>
    </row>
    <row r="53" spans="1:2" x14ac:dyDescent="0.25">
      <c r="A53" s="83">
        <v>16</v>
      </c>
      <c r="B53" s="82">
        <v>0</v>
      </c>
    </row>
    <row r="54" spans="1:2" x14ac:dyDescent="0.25">
      <c r="A54" s="83">
        <v>17</v>
      </c>
      <c r="B54" s="82">
        <v>5.7</v>
      </c>
    </row>
    <row r="55" spans="1:2" x14ac:dyDescent="0.25">
      <c r="A55" s="83">
        <v>18</v>
      </c>
      <c r="B55" s="82">
        <v>-19.5</v>
      </c>
    </row>
    <row r="56" spans="1:2" x14ac:dyDescent="0.25">
      <c r="A56" s="83">
        <v>19</v>
      </c>
      <c r="B56" s="82">
        <v>-10</v>
      </c>
    </row>
    <row r="57" spans="1:2" x14ac:dyDescent="0.25">
      <c r="A57" s="83">
        <v>21</v>
      </c>
      <c r="B57" s="82">
        <v>-13.9</v>
      </c>
    </row>
    <row r="58" spans="1:2" x14ac:dyDescent="0.25">
      <c r="A58" s="83">
        <v>22</v>
      </c>
      <c r="B58" s="82">
        <v>-10.4</v>
      </c>
    </row>
    <row r="59" spans="1:2" x14ac:dyDescent="0.25">
      <c r="A59" s="83">
        <v>23</v>
      </c>
      <c r="B59" s="82">
        <v>17.5</v>
      </c>
    </row>
    <row r="60" spans="1:2" x14ac:dyDescent="0.25">
      <c r="A60" s="83">
        <v>24</v>
      </c>
      <c r="B60" s="82">
        <v>-19.899999999999999</v>
      </c>
    </row>
    <row r="61" spans="1:2" x14ac:dyDescent="0.25">
      <c r="A61" s="83">
        <v>25</v>
      </c>
      <c r="B61" s="82">
        <v>-5.0999999999999996</v>
      </c>
    </row>
    <row r="62" spans="1:2" x14ac:dyDescent="0.25">
      <c r="A62" s="83">
        <v>26</v>
      </c>
      <c r="B62" s="82">
        <v>-18.600000000000001</v>
      </c>
    </row>
    <row r="63" spans="1:2" x14ac:dyDescent="0.25">
      <c r="A63" s="83">
        <v>27</v>
      </c>
      <c r="B63" s="82">
        <v>0.1</v>
      </c>
    </row>
    <row r="64" spans="1:2" x14ac:dyDescent="0.25">
      <c r="A64" s="83">
        <v>28</v>
      </c>
      <c r="B64" s="82">
        <v>-10.4</v>
      </c>
    </row>
    <row r="65" spans="1:2" x14ac:dyDescent="0.25">
      <c r="A65" s="83">
        <v>29</v>
      </c>
      <c r="B65" s="82">
        <v>-9.8000000000000007</v>
      </c>
    </row>
    <row r="66" spans="1:2" x14ac:dyDescent="0.25">
      <c r="A66" s="83" t="s">
        <v>94</v>
      </c>
      <c r="B66" s="82">
        <v>-9.3000000000000007</v>
      </c>
    </row>
    <row r="67" spans="1:2" x14ac:dyDescent="0.25">
      <c r="A67" s="83" t="s">
        <v>95</v>
      </c>
      <c r="B67" s="82">
        <v>-19.100000000000001</v>
      </c>
    </row>
    <row r="68" spans="1:2" x14ac:dyDescent="0.25">
      <c r="A68" s="83">
        <v>30</v>
      </c>
      <c r="B68" s="82">
        <v>-12.6</v>
      </c>
    </row>
    <row r="69" spans="1:2" x14ac:dyDescent="0.25">
      <c r="A69" s="83">
        <v>31</v>
      </c>
      <c r="B69" s="82">
        <v>-10.199999999999999</v>
      </c>
    </row>
    <row r="70" spans="1:2" x14ac:dyDescent="0.25">
      <c r="A70" s="83">
        <v>32</v>
      </c>
      <c r="B70" s="82">
        <v>-4</v>
      </c>
    </row>
    <row r="71" spans="1:2" x14ac:dyDescent="0.25">
      <c r="A71" s="83">
        <v>33</v>
      </c>
      <c r="B71" s="82">
        <v>-1.6</v>
      </c>
    </row>
    <row r="72" spans="1:2" x14ac:dyDescent="0.25">
      <c r="A72" s="83">
        <v>34</v>
      </c>
      <c r="B72" s="82">
        <v>-7.1</v>
      </c>
    </row>
    <row r="73" spans="1:2" x14ac:dyDescent="0.25">
      <c r="A73" s="83">
        <v>35</v>
      </c>
      <c r="B73" s="82">
        <v>-9.6</v>
      </c>
    </row>
    <row r="74" spans="1:2" x14ac:dyDescent="0.25">
      <c r="A74" s="83">
        <v>36</v>
      </c>
      <c r="B74" s="82">
        <v>1</v>
      </c>
    </row>
    <row r="75" spans="1:2" x14ac:dyDescent="0.25">
      <c r="A75" s="83">
        <v>37</v>
      </c>
      <c r="B75" s="82">
        <v>-14.1</v>
      </c>
    </row>
    <row r="76" spans="1:2" x14ac:dyDescent="0.25">
      <c r="A76" s="83">
        <v>38</v>
      </c>
      <c r="B76" s="82">
        <v>-3.5</v>
      </c>
    </row>
    <row r="77" spans="1:2" x14ac:dyDescent="0.25">
      <c r="A77" s="83">
        <v>39</v>
      </c>
      <c r="B77" s="82">
        <v>-7.1</v>
      </c>
    </row>
    <row r="78" spans="1:2" x14ac:dyDescent="0.25">
      <c r="A78" s="83">
        <v>40</v>
      </c>
      <c r="B78" s="82">
        <v>5</v>
      </c>
    </row>
    <row r="79" spans="1:2" x14ac:dyDescent="0.25">
      <c r="A79" s="83">
        <v>41</v>
      </c>
      <c r="B79" s="82">
        <v>-19.5</v>
      </c>
    </row>
    <row r="80" spans="1:2" x14ac:dyDescent="0.25">
      <c r="A80" s="83">
        <v>42</v>
      </c>
      <c r="B80" s="82">
        <v>-13</v>
      </c>
    </row>
    <row r="81" spans="1:2" x14ac:dyDescent="0.25">
      <c r="A81" s="83">
        <v>43</v>
      </c>
      <c r="B81" s="82">
        <v>34.299999999999997</v>
      </c>
    </row>
    <row r="82" spans="1:2" x14ac:dyDescent="0.25">
      <c r="A82" s="83">
        <v>44</v>
      </c>
      <c r="B82" s="82">
        <v>-10.8</v>
      </c>
    </row>
    <row r="83" spans="1:2" x14ac:dyDescent="0.25">
      <c r="A83" s="83">
        <v>45</v>
      </c>
      <c r="B83" s="82">
        <v>-12.5</v>
      </c>
    </row>
    <row r="84" spans="1:2" x14ac:dyDescent="0.25">
      <c r="A84" s="83">
        <v>46</v>
      </c>
      <c r="B84" s="82">
        <v>26.6</v>
      </c>
    </row>
    <row r="85" spans="1:2" x14ac:dyDescent="0.25">
      <c r="A85" s="83">
        <v>47</v>
      </c>
      <c r="B85" s="82">
        <v>20.5</v>
      </c>
    </row>
    <row r="86" spans="1:2" x14ac:dyDescent="0.25">
      <c r="A86" s="83">
        <v>48</v>
      </c>
      <c r="B86" s="82">
        <v>-33.299999999999997</v>
      </c>
    </row>
    <row r="87" spans="1:2" x14ac:dyDescent="0.25">
      <c r="A87" s="83">
        <v>49</v>
      </c>
      <c r="B87" s="82">
        <v>-17.7</v>
      </c>
    </row>
    <row r="88" spans="1:2" x14ac:dyDescent="0.25">
      <c r="A88" s="83">
        <v>50</v>
      </c>
      <c r="B88" s="82">
        <v>-12.2</v>
      </c>
    </row>
    <row r="89" spans="1:2" x14ac:dyDescent="0.25">
      <c r="A89" s="83">
        <v>51</v>
      </c>
      <c r="B89" s="82">
        <v>-11.7</v>
      </c>
    </row>
    <row r="90" spans="1:2" x14ac:dyDescent="0.25">
      <c r="A90" s="83">
        <v>52</v>
      </c>
      <c r="B90" s="82">
        <v>-1.2</v>
      </c>
    </row>
    <row r="91" spans="1:2" x14ac:dyDescent="0.25">
      <c r="A91" s="83">
        <v>53</v>
      </c>
      <c r="B91" s="82">
        <v>-8.1999999999999993</v>
      </c>
    </row>
    <row r="92" spans="1:2" x14ac:dyDescent="0.25">
      <c r="A92" s="83">
        <v>54</v>
      </c>
      <c r="B92" s="82">
        <v>-13.2</v>
      </c>
    </row>
    <row r="93" spans="1:2" x14ac:dyDescent="0.25">
      <c r="A93" s="83">
        <v>55</v>
      </c>
      <c r="B93" s="82">
        <v>-1.2</v>
      </c>
    </row>
    <row r="94" spans="1:2" x14ac:dyDescent="0.25">
      <c r="A94" s="83">
        <v>56</v>
      </c>
      <c r="B94" s="82">
        <v>-17</v>
      </c>
    </row>
    <row r="95" spans="1:2" x14ac:dyDescent="0.25">
      <c r="A95" s="83">
        <v>57</v>
      </c>
      <c r="B95" s="82">
        <v>-9.5</v>
      </c>
    </row>
    <row r="96" spans="1:2" x14ac:dyDescent="0.25">
      <c r="A96" s="83">
        <v>58</v>
      </c>
      <c r="B96" s="82">
        <v>-19.100000000000001</v>
      </c>
    </row>
    <row r="97" spans="1:2" x14ac:dyDescent="0.25">
      <c r="A97" s="83">
        <v>59</v>
      </c>
      <c r="B97" s="82">
        <v>-4.5</v>
      </c>
    </row>
    <row r="98" spans="1:2" x14ac:dyDescent="0.25">
      <c r="A98" s="83">
        <v>60</v>
      </c>
      <c r="B98" s="82">
        <v>-9.1</v>
      </c>
    </row>
    <row r="99" spans="1:2" x14ac:dyDescent="0.25">
      <c r="A99" s="83">
        <v>61</v>
      </c>
      <c r="B99" s="82">
        <v>-23.7</v>
      </c>
    </row>
    <row r="100" spans="1:2" x14ac:dyDescent="0.25">
      <c r="A100" s="83">
        <v>62</v>
      </c>
      <c r="B100" s="82">
        <v>-6.2</v>
      </c>
    </row>
    <row r="101" spans="1:2" x14ac:dyDescent="0.25">
      <c r="A101" s="83">
        <v>63</v>
      </c>
      <c r="B101" s="82">
        <v>-12.3</v>
      </c>
    </row>
    <row r="102" spans="1:2" x14ac:dyDescent="0.25">
      <c r="A102" s="83">
        <v>64</v>
      </c>
      <c r="B102" s="82">
        <v>-10.1</v>
      </c>
    </row>
    <row r="103" spans="1:2" x14ac:dyDescent="0.25">
      <c r="A103" s="83">
        <v>65</v>
      </c>
      <c r="B103" s="82">
        <v>-24.5</v>
      </c>
    </row>
    <row r="104" spans="1:2" x14ac:dyDescent="0.25">
      <c r="A104" s="83">
        <v>66</v>
      </c>
      <c r="B104" s="82">
        <v>2.6</v>
      </c>
    </row>
    <row r="105" spans="1:2" x14ac:dyDescent="0.25">
      <c r="A105" s="83">
        <v>67</v>
      </c>
      <c r="B105" s="82">
        <v>-5.5</v>
      </c>
    </row>
    <row r="106" spans="1:2" x14ac:dyDescent="0.25">
      <c r="A106" s="83">
        <v>68</v>
      </c>
      <c r="B106" s="82">
        <v>-14</v>
      </c>
    </row>
    <row r="107" spans="1:2" x14ac:dyDescent="0.25">
      <c r="A107" s="83">
        <v>69</v>
      </c>
      <c r="B107" s="82">
        <v>-8.9</v>
      </c>
    </row>
    <row r="108" spans="1:2" x14ac:dyDescent="0.25">
      <c r="A108" s="83">
        <v>70</v>
      </c>
      <c r="B108" s="82">
        <v>-15.7</v>
      </c>
    </row>
    <row r="109" spans="1:2" x14ac:dyDescent="0.25">
      <c r="A109" s="83">
        <v>71</v>
      </c>
      <c r="B109" s="82">
        <v>4</v>
      </c>
    </row>
    <row r="110" spans="1:2" x14ac:dyDescent="0.25">
      <c r="A110" s="83">
        <v>72</v>
      </c>
      <c r="B110" s="82">
        <v>-3.4</v>
      </c>
    </row>
    <row r="111" spans="1:2" x14ac:dyDescent="0.25">
      <c r="A111" s="83">
        <v>73</v>
      </c>
      <c r="B111" s="82">
        <v>-28.5</v>
      </c>
    </row>
    <row r="112" spans="1:2" x14ac:dyDescent="0.25">
      <c r="A112" s="83">
        <v>74</v>
      </c>
      <c r="B112" s="82">
        <v>-22.8</v>
      </c>
    </row>
    <row r="113" spans="1:2" x14ac:dyDescent="0.25">
      <c r="A113" s="83">
        <v>75</v>
      </c>
      <c r="B113" s="82">
        <v>8</v>
      </c>
    </row>
    <row r="114" spans="1:2" x14ac:dyDescent="0.25">
      <c r="A114" s="83">
        <v>76</v>
      </c>
      <c r="B114" s="82">
        <v>-7.9</v>
      </c>
    </row>
    <row r="115" spans="1:2" x14ac:dyDescent="0.25">
      <c r="A115" s="83">
        <v>77</v>
      </c>
      <c r="B115" s="82">
        <v>-7.3</v>
      </c>
    </row>
    <row r="116" spans="1:2" x14ac:dyDescent="0.25">
      <c r="A116" s="83">
        <v>78</v>
      </c>
      <c r="B116" s="82">
        <v>-21.6</v>
      </c>
    </row>
    <row r="117" spans="1:2" x14ac:dyDescent="0.25">
      <c r="A117" s="83">
        <v>79</v>
      </c>
      <c r="B117" s="82">
        <v>-15.8</v>
      </c>
    </row>
    <row r="118" spans="1:2" x14ac:dyDescent="0.25">
      <c r="A118" s="83">
        <v>80</v>
      </c>
      <c r="B118" s="82">
        <v>-6.7</v>
      </c>
    </row>
    <row r="119" spans="1:2" x14ac:dyDescent="0.25">
      <c r="A119" s="83">
        <v>81</v>
      </c>
      <c r="B119" s="82">
        <v>-10.199999999999999</v>
      </c>
    </row>
    <row r="120" spans="1:2" x14ac:dyDescent="0.25">
      <c r="A120" s="83">
        <v>82</v>
      </c>
      <c r="B120" s="82">
        <v>-19.3</v>
      </c>
    </row>
    <row r="121" spans="1:2" x14ac:dyDescent="0.25">
      <c r="A121" s="83">
        <v>83</v>
      </c>
      <c r="B121" s="82">
        <v>-11.5</v>
      </c>
    </row>
    <row r="122" spans="1:2" x14ac:dyDescent="0.25">
      <c r="A122" s="83">
        <v>84</v>
      </c>
      <c r="B122" s="82">
        <v>-10.199999999999999</v>
      </c>
    </row>
    <row r="123" spans="1:2" x14ac:dyDescent="0.25">
      <c r="A123" s="83">
        <v>85</v>
      </c>
      <c r="B123" s="82">
        <v>-20.100000000000001</v>
      </c>
    </row>
    <row r="124" spans="1:2" x14ac:dyDescent="0.25">
      <c r="A124" s="83">
        <v>86</v>
      </c>
      <c r="B124" s="82">
        <v>2.1</v>
      </c>
    </row>
    <row r="125" spans="1:2" x14ac:dyDescent="0.25">
      <c r="A125" s="83">
        <v>87</v>
      </c>
      <c r="B125" s="82">
        <v>-34</v>
      </c>
    </row>
    <row r="126" spans="1:2" x14ac:dyDescent="0.25">
      <c r="A126" s="83">
        <v>88</v>
      </c>
      <c r="B126" s="82">
        <v>-12.9</v>
      </c>
    </row>
    <row r="127" spans="1:2" x14ac:dyDescent="0.25">
      <c r="A127" s="83">
        <v>89</v>
      </c>
      <c r="B127" s="82">
        <v>-11</v>
      </c>
    </row>
    <row r="128" spans="1:2" x14ac:dyDescent="0.25">
      <c r="A128" s="83">
        <v>90</v>
      </c>
      <c r="B128" s="82">
        <v>-13.6</v>
      </c>
    </row>
    <row r="129" spans="1:2" x14ac:dyDescent="0.25">
      <c r="A129" s="83">
        <v>91</v>
      </c>
      <c r="B129" s="82">
        <v>-20.5</v>
      </c>
    </row>
    <row r="130" spans="1:2" x14ac:dyDescent="0.25">
      <c r="A130" s="83">
        <v>92</v>
      </c>
      <c r="B130" s="82">
        <v>-2.1</v>
      </c>
    </row>
    <row r="131" spans="1:2" x14ac:dyDescent="0.25">
      <c r="A131" s="83">
        <v>93</v>
      </c>
      <c r="B131" s="82">
        <v>-6.1</v>
      </c>
    </row>
    <row r="132" spans="1:2" x14ac:dyDescent="0.25">
      <c r="A132" s="83">
        <v>94</v>
      </c>
      <c r="B132" s="82">
        <v>-7.1</v>
      </c>
    </row>
    <row r="133" spans="1:2" x14ac:dyDescent="0.25">
      <c r="A133" s="83">
        <v>95</v>
      </c>
      <c r="B133" s="82">
        <v>-8.1999999999999993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1"/>
  <sheetViews>
    <sheetView workbookViewId="0">
      <selection activeCell="J31" sqref="J31"/>
    </sheetView>
  </sheetViews>
  <sheetFormatPr baseColWidth="10" defaultColWidth="11.42578125" defaultRowHeight="15" x14ac:dyDescent="0.25"/>
  <cols>
    <col min="1" max="16384" width="11.42578125" style="20"/>
  </cols>
  <sheetData>
    <row r="1" spans="1:15" ht="16.5" customHeight="1" x14ac:dyDescent="0.35">
      <c r="A1" s="1" t="s">
        <v>66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</row>
    <row r="8" spans="1:15" x14ac:dyDescent="0.25">
      <c r="B8" s="21"/>
    </row>
    <row r="9" spans="1:15" x14ac:dyDescent="0.25">
      <c r="B9" s="21"/>
    </row>
    <row r="10" spans="1:15" x14ac:dyDescent="0.25">
      <c r="B10" s="21"/>
    </row>
    <row r="11" spans="1:15" x14ac:dyDescent="0.25">
      <c r="B11" s="21"/>
    </row>
    <row r="12" spans="1:15" x14ac:dyDescent="0.25">
      <c r="B12" s="21"/>
    </row>
    <row r="13" spans="1:15" x14ac:dyDescent="0.25">
      <c r="B13" s="21"/>
    </row>
    <row r="14" spans="1:15" x14ac:dyDescent="0.25">
      <c r="B14" s="21"/>
    </row>
    <row r="15" spans="1:15" x14ac:dyDescent="0.25">
      <c r="B15" s="21"/>
    </row>
    <row r="16" spans="1:15" x14ac:dyDescent="0.25">
      <c r="B16" s="21"/>
    </row>
    <row r="17" spans="1:5" x14ac:dyDescent="0.25">
      <c r="B17" s="21"/>
    </row>
    <row r="18" spans="1:5" x14ac:dyDescent="0.25">
      <c r="B18" s="21"/>
    </row>
    <row r="19" spans="1:5" x14ac:dyDescent="0.25">
      <c r="B19" s="21"/>
    </row>
    <row r="20" spans="1:5" x14ac:dyDescent="0.25">
      <c r="B20" s="21"/>
    </row>
    <row r="21" spans="1:5" ht="15.75" x14ac:dyDescent="0.3">
      <c r="A21" s="43" t="s">
        <v>23</v>
      </c>
      <c r="B21" s="21"/>
    </row>
    <row r="22" spans="1:5" ht="15.75" x14ac:dyDescent="0.3">
      <c r="A22" s="43" t="s">
        <v>67</v>
      </c>
      <c r="B22" s="21"/>
    </row>
    <row r="23" spans="1:5" ht="15.75" x14ac:dyDescent="0.3">
      <c r="A23" s="43" t="s">
        <v>68</v>
      </c>
      <c r="B23" s="21"/>
    </row>
    <row r="24" spans="1:5" ht="15.75" x14ac:dyDescent="0.3">
      <c r="A24" s="46" t="s">
        <v>64</v>
      </c>
      <c r="B24" s="21"/>
    </row>
    <row r="25" spans="1:5" ht="15.75" x14ac:dyDescent="0.3">
      <c r="A25" s="46" t="s">
        <v>61</v>
      </c>
      <c r="B25" s="21"/>
    </row>
    <row r="26" spans="1:5" x14ac:dyDescent="0.25">
      <c r="B26" s="21"/>
    </row>
    <row r="27" spans="1:5" x14ac:dyDescent="0.25">
      <c r="B27" s="21"/>
    </row>
    <row r="28" spans="1:5" x14ac:dyDescent="0.25">
      <c r="B28" s="21"/>
    </row>
    <row r="29" spans="1:5" x14ac:dyDescent="0.25">
      <c r="B29" s="52" t="s">
        <v>29</v>
      </c>
      <c r="C29" s="77" t="s">
        <v>28</v>
      </c>
      <c r="D29" s="77"/>
      <c r="E29" s="77"/>
    </row>
    <row r="30" spans="1:5" x14ac:dyDescent="0.25">
      <c r="B30" s="50">
        <v>14</v>
      </c>
      <c r="C30" s="51" t="s">
        <v>30</v>
      </c>
      <c r="D30" s="51" t="s">
        <v>31</v>
      </c>
      <c r="E30" s="51" t="s">
        <v>32</v>
      </c>
    </row>
    <row r="31" spans="1:5" x14ac:dyDescent="0.25">
      <c r="B31" s="50">
        <v>15</v>
      </c>
      <c r="C31" s="48">
        <v>4.1399999999999999E-2</v>
      </c>
      <c r="D31" s="48">
        <v>7.7000000000000002E-3</v>
      </c>
      <c r="E31" s="48">
        <v>2.5000000000000001E-2</v>
      </c>
    </row>
    <row r="32" spans="1:5" x14ac:dyDescent="0.25">
      <c r="B32" s="50">
        <v>16</v>
      </c>
      <c r="C32" s="48">
        <v>7.4200000000000002E-2</v>
      </c>
      <c r="D32" s="48">
        <v>3.27E-2</v>
      </c>
      <c r="E32" s="48">
        <v>5.3900000000000003E-2</v>
      </c>
    </row>
    <row r="33" spans="2:5" x14ac:dyDescent="0.25">
      <c r="B33" s="50">
        <v>17</v>
      </c>
      <c r="C33" s="48">
        <v>0.1696</v>
      </c>
      <c r="D33" s="48">
        <v>3.2199999999999999E-2</v>
      </c>
      <c r="E33" s="48">
        <v>0.1026</v>
      </c>
    </row>
    <row r="34" spans="2:5" x14ac:dyDescent="0.25">
      <c r="B34" s="50">
        <v>18</v>
      </c>
      <c r="C34" s="48">
        <v>0.63759999999999994</v>
      </c>
      <c r="D34" s="48">
        <v>0.25629999999999997</v>
      </c>
      <c r="E34" s="48">
        <v>0.45200000000000001</v>
      </c>
    </row>
    <row r="35" spans="2:5" x14ac:dyDescent="0.25">
      <c r="B35" s="50">
        <v>19</v>
      </c>
      <c r="C35" s="48">
        <v>1.1584000000000001</v>
      </c>
      <c r="D35" s="48">
        <v>0.56159999999999999</v>
      </c>
      <c r="E35" s="48">
        <v>0.86650000000000005</v>
      </c>
    </row>
    <row r="36" spans="2:5" x14ac:dyDescent="0.25">
      <c r="B36" s="50">
        <v>20</v>
      </c>
      <c r="C36" s="48">
        <v>1.6856</v>
      </c>
      <c r="D36" s="48">
        <v>0.85</v>
      </c>
      <c r="E36" s="48">
        <v>1.2771999999999999</v>
      </c>
    </row>
    <row r="37" spans="2:5" x14ac:dyDescent="0.25">
      <c r="B37" s="50">
        <v>21</v>
      </c>
      <c r="C37" s="48">
        <v>2.0651000000000002</v>
      </c>
      <c r="D37" s="48">
        <v>1.1123000000000001</v>
      </c>
      <c r="E37" s="48">
        <v>1.5964</v>
      </c>
    </row>
    <row r="38" spans="2:5" x14ac:dyDescent="0.25">
      <c r="B38" s="50">
        <v>22</v>
      </c>
      <c r="C38" s="48">
        <v>2.3841999999999999</v>
      </c>
      <c r="D38" s="48">
        <v>1.377</v>
      </c>
      <c r="E38" s="48">
        <v>1.8875</v>
      </c>
    </row>
    <row r="39" spans="2:5" x14ac:dyDescent="0.25">
      <c r="B39" s="50">
        <v>23</v>
      </c>
      <c r="C39" s="48">
        <v>2.7625000000000002</v>
      </c>
      <c r="D39" s="48">
        <v>1.3873</v>
      </c>
      <c r="E39" s="48">
        <v>2.0785</v>
      </c>
    </row>
    <row r="40" spans="2:5" x14ac:dyDescent="0.25">
      <c r="B40" s="50">
        <v>24</v>
      </c>
      <c r="C40" s="48">
        <v>3.0363000000000002</v>
      </c>
      <c r="D40" s="48">
        <v>1.6867000000000001</v>
      </c>
      <c r="E40" s="48">
        <v>2.3641000000000001</v>
      </c>
    </row>
    <row r="41" spans="2:5" x14ac:dyDescent="0.25">
      <c r="B41" s="50">
        <v>25</v>
      </c>
      <c r="C41" s="48">
        <v>2.9405999999999999</v>
      </c>
      <c r="D41" s="48">
        <v>1.7679</v>
      </c>
      <c r="E41" s="48">
        <v>2.3557000000000001</v>
      </c>
    </row>
    <row r="42" spans="2:5" x14ac:dyDescent="0.25">
      <c r="B42" s="50">
        <v>26</v>
      </c>
      <c r="C42" s="48">
        <v>3.1981000000000002</v>
      </c>
      <c r="D42" s="48">
        <v>1.7028000000000001</v>
      </c>
      <c r="E42" s="48">
        <v>2.4468000000000001</v>
      </c>
    </row>
    <row r="43" spans="2:5" x14ac:dyDescent="0.25">
      <c r="B43" s="50">
        <v>27</v>
      </c>
      <c r="C43" s="48">
        <v>3.2642000000000002</v>
      </c>
      <c r="D43" s="48">
        <v>1.716</v>
      </c>
      <c r="E43" s="48">
        <v>2.4826999999999999</v>
      </c>
    </row>
    <row r="44" spans="2:5" x14ac:dyDescent="0.25">
      <c r="B44" s="50">
        <v>28</v>
      </c>
      <c r="C44" s="48">
        <v>3.2902999999999998</v>
      </c>
      <c r="D44" s="48">
        <v>1.7762</v>
      </c>
      <c r="E44" s="48">
        <v>2.5207999999999999</v>
      </c>
    </row>
    <row r="45" spans="2:5" x14ac:dyDescent="0.25">
      <c r="B45" s="50">
        <v>29</v>
      </c>
      <c r="C45" s="48">
        <v>3.2479</v>
      </c>
      <c r="D45" s="48">
        <v>1.7224999999999999</v>
      </c>
      <c r="E45" s="48">
        <v>2.4714999999999998</v>
      </c>
    </row>
    <row r="46" spans="2:5" x14ac:dyDescent="0.25">
      <c r="B46" s="50">
        <v>30</v>
      </c>
      <c r="C46" s="48">
        <v>3.4</v>
      </c>
      <c r="D46" s="48">
        <v>1.5543</v>
      </c>
      <c r="E46" s="48">
        <v>2.4590999999999998</v>
      </c>
    </row>
    <row r="47" spans="2:5" x14ac:dyDescent="0.25">
      <c r="B47" s="50">
        <v>31</v>
      </c>
      <c r="C47" s="48">
        <v>3.4186999999999999</v>
      </c>
      <c r="D47" s="48">
        <v>1.6480999999999999</v>
      </c>
      <c r="E47" s="48">
        <v>2.5116000000000001</v>
      </c>
    </row>
    <row r="48" spans="2:5" x14ac:dyDescent="0.25">
      <c r="B48" s="50">
        <v>32</v>
      </c>
      <c r="C48" s="48">
        <v>3.4310999999999998</v>
      </c>
      <c r="D48" s="48">
        <v>1.5544</v>
      </c>
      <c r="E48" s="48">
        <v>2.4746999999999999</v>
      </c>
    </row>
    <row r="49" spans="2:5" x14ac:dyDescent="0.25">
      <c r="B49" s="50">
        <v>33</v>
      </c>
      <c r="C49" s="48">
        <v>3.2650000000000001</v>
      </c>
      <c r="D49" s="48">
        <v>1.4455</v>
      </c>
      <c r="E49" s="48">
        <v>2.3340999999999998</v>
      </c>
    </row>
    <row r="50" spans="2:5" x14ac:dyDescent="0.25">
      <c r="B50" s="50">
        <v>34</v>
      </c>
      <c r="C50" s="48">
        <v>3.0434000000000001</v>
      </c>
      <c r="D50" s="48">
        <v>1.5315000000000001</v>
      </c>
      <c r="E50" s="48">
        <v>2.2698999999999998</v>
      </c>
    </row>
    <row r="51" spans="2:5" x14ac:dyDescent="0.25">
      <c r="B51" s="50">
        <v>35</v>
      </c>
      <c r="C51" s="48">
        <v>3.1404999999999998</v>
      </c>
      <c r="D51" s="48">
        <v>1.345</v>
      </c>
      <c r="E51" s="48">
        <v>2.2246000000000001</v>
      </c>
    </row>
    <row r="52" spans="2:5" x14ac:dyDescent="0.25">
      <c r="B52" s="50">
        <v>36</v>
      </c>
      <c r="C52" s="48">
        <v>3.0895999999999999</v>
      </c>
      <c r="D52" s="48">
        <v>1.4904999999999999</v>
      </c>
      <c r="E52" s="48">
        <v>2.2747999999999999</v>
      </c>
    </row>
    <row r="53" spans="2:5" x14ac:dyDescent="0.25">
      <c r="B53" s="50">
        <v>37</v>
      </c>
      <c r="C53" s="48">
        <v>3.0638000000000001</v>
      </c>
      <c r="D53" s="48">
        <v>1.3126</v>
      </c>
      <c r="E53" s="48">
        <v>2.1728999999999998</v>
      </c>
    </row>
    <row r="54" spans="2:5" x14ac:dyDescent="0.25">
      <c r="B54" s="50">
        <v>38</v>
      </c>
      <c r="C54" s="48">
        <v>2.9053</v>
      </c>
      <c r="D54" s="48">
        <v>1.3519000000000001</v>
      </c>
      <c r="E54" s="48">
        <v>2.1152000000000002</v>
      </c>
    </row>
    <row r="55" spans="2:5" x14ac:dyDescent="0.25">
      <c r="B55" s="50">
        <v>39</v>
      </c>
      <c r="C55" s="48">
        <v>2.8814000000000002</v>
      </c>
      <c r="D55" s="48">
        <v>1.3328</v>
      </c>
      <c r="E55" s="48">
        <v>2.0956999999999999</v>
      </c>
    </row>
    <row r="56" spans="2:5" x14ac:dyDescent="0.25">
      <c r="B56" s="50">
        <v>40</v>
      </c>
      <c r="C56" s="48">
        <v>2.6747000000000001</v>
      </c>
      <c r="D56" s="48">
        <v>1.2269000000000001</v>
      </c>
      <c r="E56" s="48">
        <v>1.9455</v>
      </c>
    </row>
    <row r="57" spans="2:5" x14ac:dyDescent="0.25">
      <c r="B57" s="50">
        <v>41</v>
      </c>
      <c r="C57" s="48">
        <v>2.6879</v>
      </c>
      <c r="D57" s="48">
        <v>1.3712</v>
      </c>
      <c r="E57" s="48">
        <v>2.0224000000000002</v>
      </c>
    </row>
    <row r="58" spans="2:5" x14ac:dyDescent="0.25">
      <c r="B58" s="50">
        <v>42</v>
      </c>
      <c r="C58" s="48">
        <v>2.6444999999999999</v>
      </c>
      <c r="D58" s="48">
        <v>1.2583</v>
      </c>
      <c r="E58" s="48">
        <v>1.9457</v>
      </c>
    </row>
    <row r="59" spans="2:5" x14ac:dyDescent="0.25">
      <c r="B59" s="50">
        <v>43</v>
      </c>
      <c r="C59" s="48">
        <v>2.6406000000000001</v>
      </c>
      <c r="D59" s="48">
        <v>1.1860999999999999</v>
      </c>
      <c r="E59" s="48">
        <v>1.9091</v>
      </c>
    </row>
    <row r="60" spans="2:5" x14ac:dyDescent="0.25">
      <c r="B60" s="50">
        <v>44</v>
      </c>
      <c r="C60" s="48">
        <v>2.5676999999999999</v>
      </c>
      <c r="D60" s="48">
        <v>1.1878</v>
      </c>
      <c r="E60" s="48">
        <v>1.8724000000000001</v>
      </c>
    </row>
    <row r="61" spans="2:5" x14ac:dyDescent="0.25">
      <c r="B61" s="50">
        <v>45</v>
      </c>
      <c r="C61" s="48">
        <v>2.3248000000000002</v>
      </c>
      <c r="D61" s="48">
        <v>1.2685999999999999</v>
      </c>
      <c r="E61" s="48">
        <v>1.7932999999999999</v>
      </c>
    </row>
    <row r="62" spans="2:5" x14ac:dyDescent="0.25">
      <c r="B62" s="50">
        <v>46</v>
      </c>
      <c r="C62" s="48">
        <v>2.4047000000000001</v>
      </c>
      <c r="D62" s="48">
        <v>1.3858999999999999</v>
      </c>
      <c r="E62" s="48">
        <v>1.8922000000000001</v>
      </c>
    </row>
    <row r="63" spans="2:5" x14ac:dyDescent="0.25">
      <c r="B63" s="50">
        <v>47</v>
      </c>
      <c r="C63" s="48">
        <v>2.6156000000000001</v>
      </c>
      <c r="D63" s="48">
        <v>1.1656</v>
      </c>
      <c r="E63" s="48">
        <v>1.8862000000000001</v>
      </c>
    </row>
    <row r="64" spans="2:5" x14ac:dyDescent="0.25">
      <c r="B64" s="50">
        <v>48</v>
      </c>
      <c r="C64" s="48">
        <v>2.464</v>
      </c>
      <c r="D64" s="48">
        <v>1.1491</v>
      </c>
      <c r="E64" s="48">
        <v>1.8002</v>
      </c>
    </row>
    <row r="65" spans="2:5" x14ac:dyDescent="0.25">
      <c r="B65" s="50">
        <v>49</v>
      </c>
      <c r="C65" s="48">
        <v>2.4177</v>
      </c>
      <c r="D65" s="48">
        <v>1.2514000000000001</v>
      </c>
      <c r="E65" s="48">
        <v>1.8252999999999999</v>
      </c>
    </row>
    <row r="66" spans="2:5" x14ac:dyDescent="0.25">
      <c r="B66" s="50">
        <v>50</v>
      </c>
      <c r="C66" s="48">
        <v>2.4049999999999998</v>
      </c>
      <c r="D66" s="48">
        <v>1.1633</v>
      </c>
      <c r="E66" s="48">
        <v>1.7757000000000001</v>
      </c>
    </row>
    <row r="67" spans="2:5" x14ac:dyDescent="0.25">
      <c r="B67" s="50">
        <v>51</v>
      </c>
      <c r="C67" s="48">
        <v>2.4096000000000002</v>
      </c>
      <c r="D67" s="48">
        <v>1.2279</v>
      </c>
      <c r="E67" s="48">
        <v>1.8105</v>
      </c>
    </row>
    <row r="68" spans="2:5" x14ac:dyDescent="0.25">
      <c r="B68" s="50">
        <v>52</v>
      </c>
      <c r="C68" s="48">
        <v>2.2629999999999999</v>
      </c>
      <c r="D68" s="48">
        <v>1.1028</v>
      </c>
      <c r="E68" s="48">
        <v>1.6751</v>
      </c>
    </row>
    <row r="69" spans="2:5" x14ac:dyDescent="0.25">
      <c r="B69" s="50">
        <v>53</v>
      </c>
      <c r="C69" s="48">
        <v>2.3820999999999999</v>
      </c>
      <c r="D69" s="48">
        <v>1.0934999999999999</v>
      </c>
      <c r="E69" s="48">
        <v>1.7262</v>
      </c>
    </row>
    <row r="70" spans="2:5" x14ac:dyDescent="0.25">
      <c r="B70" s="50">
        <v>54</v>
      </c>
      <c r="C70" s="48">
        <v>2.3129</v>
      </c>
      <c r="D70" s="48">
        <v>1.0707</v>
      </c>
      <c r="E70" s="48">
        <v>1.68</v>
      </c>
    </row>
    <row r="71" spans="2:5" x14ac:dyDescent="0.25">
      <c r="B71" s="50">
        <v>55</v>
      </c>
      <c r="C71" s="48">
        <v>2.3006000000000002</v>
      </c>
      <c r="D71" s="48">
        <v>1.1013999999999999</v>
      </c>
      <c r="E71" s="48">
        <v>1.6879999999999999</v>
      </c>
    </row>
    <row r="72" spans="2:5" x14ac:dyDescent="0.25">
      <c r="B72" s="50">
        <v>56</v>
      </c>
      <c r="C72" s="48">
        <v>2.2454999999999998</v>
      </c>
      <c r="D72" s="48">
        <v>0.95489999999999997</v>
      </c>
      <c r="E72" s="48">
        <v>1.5845</v>
      </c>
    </row>
    <row r="73" spans="2:5" x14ac:dyDescent="0.25">
      <c r="B73" s="50">
        <v>57</v>
      </c>
      <c r="C73" s="48">
        <v>2.0110999999999999</v>
      </c>
      <c r="D73" s="48">
        <v>0.90310000000000001</v>
      </c>
      <c r="E73" s="48">
        <v>1.4415</v>
      </c>
    </row>
    <row r="74" spans="2:5" x14ac:dyDescent="0.25">
      <c r="B74" s="50">
        <v>58</v>
      </c>
      <c r="C74" s="48">
        <v>2.1495000000000002</v>
      </c>
      <c r="D74" s="48">
        <v>0.90249999999999997</v>
      </c>
      <c r="E74" s="48">
        <v>1.5045999999999999</v>
      </c>
    </row>
    <row r="75" spans="2:5" x14ac:dyDescent="0.25">
      <c r="B75" s="50">
        <v>59</v>
      </c>
      <c r="C75" s="48">
        <v>2.1084000000000001</v>
      </c>
      <c r="D75" s="48">
        <v>0.83109999999999995</v>
      </c>
      <c r="E75" s="48">
        <v>1.4475</v>
      </c>
    </row>
    <row r="76" spans="2:5" x14ac:dyDescent="0.25">
      <c r="B76" s="50">
        <v>60</v>
      </c>
      <c r="C76" s="48">
        <v>1.9330000000000001</v>
      </c>
      <c r="D76" s="48">
        <v>0.74429999999999996</v>
      </c>
      <c r="E76" s="48">
        <v>1.3156000000000001</v>
      </c>
    </row>
    <row r="77" spans="2:5" x14ac:dyDescent="0.25">
      <c r="B77" s="50">
        <v>61</v>
      </c>
      <c r="C77" s="48">
        <v>1.7979000000000001</v>
      </c>
      <c r="D77" s="48">
        <v>0.82630000000000003</v>
      </c>
      <c r="E77" s="48">
        <v>1.2917000000000001</v>
      </c>
    </row>
    <row r="78" spans="2:5" x14ac:dyDescent="0.25">
      <c r="B78" s="50">
        <v>62</v>
      </c>
      <c r="C78" s="48">
        <v>1.7330000000000001</v>
      </c>
      <c r="D78" s="48">
        <v>0.71970000000000001</v>
      </c>
      <c r="E78" s="48">
        <v>1.2024999999999999</v>
      </c>
    </row>
    <row r="79" spans="2:5" x14ac:dyDescent="0.25">
      <c r="B79" s="50">
        <v>63</v>
      </c>
      <c r="C79" s="48">
        <v>1.78</v>
      </c>
      <c r="D79" s="48">
        <v>0.62729999999999997</v>
      </c>
      <c r="E79" s="48">
        <v>1.1761999999999999</v>
      </c>
    </row>
    <row r="80" spans="2:5" x14ac:dyDescent="0.25">
      <c r="B80" s="50">
        <v>64</v>
      </c>
      <c r="C80" s="48">
        <v>1.6713</v>
      </c>
      <c r="D80" s="48">
        <v>0.66930000000000001</v>
      </c>
      <c r="E80" s="48">
        <v>1.1443000000000001</v>
      </c>
    </row>
    <row r="81" spans="2:5" x14ac:dyDescent="0.25">
      <c r="B81" s="50">
        <v>65</v>
      </c>
      <c r="C81" s="48">
        <v>1.5747</v>
      </c>
      <c r="D81" s="48">
        <v>0.64539999999999997</v>
      </c>
      <c r="E81" s="48">
        <v>1.0855999999999999</v>
      </c>
    </row>
    <row r="82" spans="2:5" x14ac:dyDescent="0.25">
      <c r="B82" s="50">
        <v>66</v>
      </c>
      <c r="C82" s="48">
        <v>1.4632000000000001</v>
      </c>
      <c r="D82" s="48">
        <v>0.54669999999999996</v>
      </c>
      <c r="E82" s="48">
        <v>0.98060000000000003</v>
      </c>
    </row>
    <row r="83" spans="2:5" x14ac:dyDescent="0.25">
      <c r="B83" s="50">
        <v>67</v>
      </c>
      <c r="C83" s="48">
        <v>1.3626</v>
      </c>
      <c r="D83" s="48">
        <v>0.51229999999999998</v>
      </c>
      <c r="E83" s="48">
        <v>0.9143</v>
      </c>
    </row>
    <row r="84" spans="2:5" x14ac:dyDescent="0.25">
      <c r="B84" s="50">
        <v>68</v>
      </c>
      <c r="C84" s="48">
        <v>1.4515</v>
      </c>
      <c r="D84" s="48">
        <v>0.53900000000000003</v>
      </c>
      <c r="E84" s="48">
        <v>0.96850000000000003</v>
      </c>
    </row>
    <row r="85" spans="2:5" x14ac:dyDescent="0.25">
      <c r="B85" s="50">
        <v>69</v>
      </c>
      <c r="C85" s="48">
        <v>1.2927999999999999</v>
      </c>
      <c r="D85" s="48">
        <v>0.4889</v>
      </c>
      <c r="E85" s="48">
        <v>0.86850000000000005</v>
      </c>
    </row>
    <row r="86" spans="2:5" x14ac:dyDescent="0.25">
      <c r="B86" s="50">
        <v>70</v>
      </c>
      <c r="C86" s="48">
        <v>1.2652000000000001</v>
      </c>
      <c r="D86" s="48">
        <v>0.53779999999999994</v>
      </c>
      <c r="E86" s="48">
        <v>0.87909999999999999</v>
      </c>
    </row>
    <row r="87" spans="2:5" x14ac:dyDescent="0.25">
      <c r="B87" s="50">
        <v>71</v>
      </c>
      <c r="C87" s="48">
        <v>1.4147000000000001</v>
      </c>
      <c r="D87" s="48">
        <v>0.50390000000000001</v>
      </c>
      <c r="E87" s="48">
        <v>0.92879999999999996</v>
      </c>
    </row>
    <row r="88" spans="2:5" x14ac:dyDescent="0.25">
      <c r="B88" s="50">
        <v>72</v>
      </c>
      <c r="C88" s="48">
        <v>1.4883999999999999</v>
      </c>
      <c r="D88" s="48">
        <v>0.53490000000000004</v>
      </c>
      <c r="E88" s="48">
        <v>0.97689999999999999</v>
      </c>
    </row>
    <row r="89" spans="2:5" x14ac:dyDescent="0.25">
      <c r="B89" s="50">
        <v>73</v>
      </c>
      <c r="C89" s="48">
        <v>1.2165999999999999</v>
      </c>
      <c r="D89" s="48">
        <v>0.45029999999999998</v>
      </c>
      <c r="E89" s="48">
        <v>0.80320000000000003</v>
      </c>
    </row>
    <row r="90" spans="2:5" x14ac:dyDescent="0.25">
      <c r="B90" s="50">
        <v>74</v>
      </c>
      <c r="C90" s="48">
        <v>1.2041999999999999</v>
      </c>
      <c r="D90" s="48">
        <v>0.48199999999999998</v>
      </c>
      <c r="E90" s="48">
        <v>0.8125</v>
      </c>
    </row>
    <row r="91" spans="2:5" x14ac:dyDescent="0.25">
      <c r="B91" s="50">
        <v>75</v>
      </c>
      <c r="C91" s="48">
        <v>1.2497</v>
      </c>
      <c r="D91" s="48">
        <v>0.47610000000000002</v>
      </c>
      <c r="E91" s="48">
        <v>0.82930000000000004</v>
      </c>
    </row>
    <row r="92" spans="2:5" x14ac:dyDescent="0.25">
      <c r="B92" s="50">
        <v>76</v>
      </c>
      <c r="C92" s="48">
        <v>1.1388</v>
      </c>
      <c r="D92" s="48">
        <v>0.45079999999999998</v>
      </c>
      <c r="E92" s="48">
        <v>0.76070000000000004</v>
      </c>
    </row>
    <row r="93" spans="2:5" x14ac:dyDescent="0.25">
      <c r="B93" s="50">
        <v>77</v>
      </c>
      <c r="C93" s="48">
        <v>1.0126999999999999</v>
      </c>
      <c r="D93" s="48">
        <v>0.44940000000000002</v>
      </c>
      <c r="E93" s="48">
        <v>0.69850000000000001</v>
      </c>
    </row>
    <row r="94" spans="2:5" x14ac:dyDescent="0.25">
      <c r="B94" s="50">
        <v>78</v>
      </c>
      <c r="C94" s="48">
        <v>1.0728</v>
      </c>
      <c r="D94" s="48">
        <v>0.39810000000000001</v>
      </c>
      <c r="E94" s="48">
        <v>0.69320000000000004</v>
      </c>
    </row>
    <row r="95" spans="2:5" x14ac:dyDescent="0.25">
      <c r="B95" s="50">
        <v>79</v>
      </c>
      <c r="C95" s="48">
        <v>0.95920000000000005</v>
      </c>
      <c r="D95" s="48">
        <v>0.34960000000000002</v>
      </c>
      <c r="E95" s="48">
        <v>0.61109999999999998</v>
      </c>
    </row>
    <row r="96" spans="2:5" x14ac:dyDescent="0.25">
      <c r="B96" s="50">
        <v>80</v>
      </c>
      <c r="C96" s="48">
        <v>0.8145</v>
      </c>
      <c r="D96" s="48">
        <v>0.31080000000000002</v>
      </c>
      <c r="E96" s="48">
        <v>0.52259999999999995</v>
      </c>
    </row>
    <row r="97" spans="2:5" x14ac:dyDescent="0.25">
      <c r="B97" s="50">
        <v>81</v>
      </c>
      <c r="C97" s="48">
        <v>0.72209999999999996</v>
      </c>
      <c r="D97" s="48">
        <v>0.33979999999999999</v>
      </c>
      <c r="E97" s="48">
        <v>0.49759999999999999</v>
      </c>
    </row>
    <row r="98" spans="2:5" x14ac:dyDescent="0.25">
      <c r="B98" s="50">
        <v>82</v>
      </c>
      <c r="C98" s="48">
        <v>0.79279999999999995</v>
      </c>
      <c r="D98" s="48">
        <v>0.34749999999999998</v>
      </c>
      <c r="E98" s="48">
        <v>0.52590000000000003</v>
      </c>
    </row>
    <row r="99" spans="2:5" x14ac:dyDescent="0.25">
      <c r="B99" s="50">
        <v>83</v>
      </c>
      <c r="C99" s="48">
        <v>0.78749999999999998</v>
      </c>
      <c r="D99" s="48">
        <v>0.21179999999999999</v>
      </c>
      <c r="E99" s="48">
        <v>0.43709999999999999</v>
      </c>
    </row>
    <row r="100" spans="2:5" x14ac:dyDescent="0.25">
      <c r="B100" s="50">
        <v>84</v>
      </c>
      <c r="C100" s="48">
        <v>0.88300000000000001</v>
      </c>
      <c r="D100" s="48">
        <v>0.24179999999999999</v>
      </c>
      <c r="E100" s="48">
        <v>0.4859</v>
      </c>
    </row>
    <row r="101" spans="2:5" x14ac:dyDescent="0.25">
      <c r="B101" s="50">
        <v>85</v>
      </c>
      <c r="C101" s="48">
        <v>0.82189999999999996</v>
      </c>
      <c r="D101" s="48">
        <v>0.30280000000000001</v>
      </c>
      <c r="E101" s="48">
        <v>0.49459999999999998</v>
      </c>
    </row>
    <row r="102" spans="2:5" x14ac:dyDescent="0.25">
      <c r="B102" s="50">
        <v>86</v>
      </c>
      <c r="C102" s="48">
        <v>0.72640000000000005</v>
      </c>
      <c r="D102" s="48">
        <v>0.15579999999999999</v>
      </c>
      <c r="E102" s="48">
        <v>0.36109999999999998</v>
      </c>
    </row>
    <row r="103" spans="2:5" x14ac:dyDescent="0.25">
      <c r="B103" s="50">
        <v>87</v>
      </c>
      <c r="C103" s="48">
        <v>0.76470000000000005</v>
      </c>
      <c r="D103" s="48">
        <v>0.1993</v>
      </c>
      <c r="E103" s="48">
        <v>0.39479999999999998</v>
      </c>
    </row>
    <row r="104" spans="2:5" x14ac:dyDescent="0.25">
      <c r="B104" s="50">
        <v>88</v>
      </c>
      <c r="C104" s="48">
        <v>0.72470000000000001</v>
      </c>
      <c r="D104" s="48">
        <v>0.1321</v>
      </c>
      <c r="E104" s="48">
        <v>0.33</v>
      </c>
    </row>
    <row r="105" spans="2:5" x14ac:dyDescent="0.25">
      <c r="B105" s="50">
        <v>89</v>
      </c>
      <c r="C105" s="48">
        <v>0.8337</v>
      </c>
      <c r="D105" s="48">
        <v>0.15329999999999999</v>
      </c>
      <c r="E105" s="48">
        <v>0.37169999999999997</v>
      </c>
    </row>
    <row r="106" spans="2:5" x14ac:dyDescent="0.25">
      <c r="B106" s="50">
        <v>90</v>
      </c>
      <c r="C106" s="48">
        <v>0.61850000000000005</v>
      </c>
      <c r="D106" s="48">
        <v>0.1603</v>
      </c>
      <c r="E106" s="48">
        <v>0.30249999999999999</v>
      </c>
    </row>
    <row r="107" spans="2:5" x14ac:dyDescent="0.25">
      <c r="B107" s="50">
        <v>91</v>
      </c>
      <c r="C107" s="48">
        <v>0.67900000000000005</v>
      </c>
      <c r="D107" s="48">
        <v>0.11509999999999999</v>
      </c>
      <c r="E107" s="48">
        <v>0.27889999999999998</v>
      </c>
    </row>
    <row r="108" spans="2:5" x14ac:dyDescent="0.25">
      <c r="B108" s="50">
        <v>92</v>
      </c>
      <c r="C108" s="48">
        <v>0.57909999999999995</v>
      </c>
      <c r="D108" s="48">
        <v>8.9899999999999994E-2</v>
      </c>
      <c r="E108" s="48">
        <v>0.22670000000000001</v>
      </c>
    </row>
    <row r="109" spans="2:5" x14ac:dyDescent="0.25">
      <c r="B109" s="50">
        <v>93</v>
      </c>
      <c r="C109" s="48">
        <v>0.46160000000000001</v>
      </c>
      <c r="D109" s="48">
        <v>6.88E-2</v>
      </c>
      <c r="E109" s="48">
        <v>0.17219999999999999</v>
      </c>
    </row>
    <row r="110" spans="2:5" x14ac:dyDescent="0.25">
      <c r="B110" s="50">
        <v>94</v>
      </c>
      <c r="C110" s="48">
        <v>0.73240000000000005</v>
      </c>
      <c r="D110" s="48">
        <v>3.3799999999999997E-2</v>
      </c>
      <c r="E110" s="48">
        <v>0.2044</v>
      </c>
    </row>
    <row r="111" spans="2:5" x14ac:dyDescent="0.25">
      <c r="B111" s="50">
        <v>95</v>
      </c>
      <c r="C111" s="48">
        <v>0.28749999999999998</v>
      </c>
      <c r="D111" s="48">
        <v>4.2200000000000001E-2</v>
      </c>
      <c r="E111" s="48">
        <v>9.7799999999999998E-2</v>
      </c>
    </row>
  </sheetData>
  <mergeCells count="1">
    <mergeCell ref="C29:E2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12</vt:i4>
      </vt:variant>
      <vt:variant>
        <vt:lpstr>Plages nommées</vt:lpstr>
      </vt:variant>
      <vt:variant>
        <vt:i4>14</vt:i4>
      </vt:variant>
    </vt:vector>
  </HeadingPairs>
  <TitlesOfParts>
    <vt:vector size="26" baseType="lpstr">
      <vt:lpstr>fig1</vt:lpstr>
      <vt:lpstr>fig2</vt:lpstr>
      <vt:lpstr>fig3</vt:lpstr>
      <vt:lpstr>fig4</vt:lpstr>
      <vt:lpstr>fig5</vt:lpstr>
      <vt:lpstr>fig6</vt:lpstr>
      <vt:lpstr>fig7</vt:lpstr>
      <vt:lpstr>fig8</vt:lpstr>
      <vt:lpstr>fig9</vt:lpstr>
      <vt:lpstr>fig10</vt:lpstr>
      <vt:lpstr>fig11</vt:lpstr>
      <vt:lpstr>fig12</vt:lpstr>
      <vt:lpstr>'fig2'!abscisses</vt:lpstr>
      <vt:lpstr>'fig1'!abscisses_an</vt:lpstr>
      <vt:lpstr>'fig3'!abscisses_an</vt:lpstr>
      <vt:lpstr>'fig1'!abscisses_an_par_type</vt:lpstr>
      <vt:lpstr>'fig3'!abscisses_an_par_type</vt:lpstr>
      <vt:lpstr>'fig1'!ordonnees_an</vt:lpstr>
      <vt:lpstr>'fig3'!ordonnees_an_auto</vt:lpstr>
      <vt:lpstr>'fig3'!ordonnees_an_deux_roues</vt:lpstr>
      <vt:lpstr>'fig2'!ordonnees_brutes</vt:lpstr>
      <vt:lpstr>'fig2'!ordonnees_cvs</vt:lpstr>
      <vt:lpstr>'fig1'!Print_Area</vt:lpstr>
      <vt:lpstr>'fig2'!Print_Area</vt:lpstr>
      <vt:lpstr>'fig3'!Print_Area</vt:lpstr>
      <vt:lpstr>'fig4'!Print_Area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TUGORES François</dc:creator>
  <cp:lastModifiedBy>TUGORES François</cp:lastModifiedBy>
  <dcterms:created xsi:type="dcterms:W3CDTF">2019-02-22T09:55:19Z</dcterms:created>
  <dcterms:modified xsi:type="dcterms:W3CDTF">2019-03-05T10:43:34Z</dcterms:modified>
</cp:coreProperties>
</file>