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-sdres-sas02\SSMSI\Partage\BILAN STAT 2018\POUR MISE EN LIGNE\GRAPH et TABLEAUX sous format excel\"/>
    </mc:Choice>
  </mc:AlternateContent>
  <bookViews>
    <workbookView xWindow="0" yWindow="0" windowWidth="28800" windowHeight="12300" tabRatio="451" activeTab="7"/>
  </bookViews>
  <sheets>
    <sheet name="fig1" sheetId="1" r:id="rId1"/>
    <sheet name="fig2" sheetId="2" r:id="rId2"/>
    <sheet name="fig3" sheetId="7" r:id="rId3"/>
    <sheet name="fig4" sheetId="8" r:id="rId4"/>
    <sheet name="fig5" sheetId="9" r:id="rId5"/>
    <sheet name="fig6" sheetId="3" r:id="rId6"/>
    <sheet name="fig7" sheetId="10" r:id="rId7"/>
    <sheet name="fig8" sheetId="11" r:id="rId8"/>
    <sheet name="fig9" sheetId="4" r:id="rId9"/>
    <sheet name="fig10" sheetId="5" r:id="rId10"/>
    <sheet name="fig11" sheetId="6" r:id="rId11"/>
  </sheets>
  <externalReferences>
    <externalReference r:id="rId12"/>
  </externalReferences>
  <definedNames>
    <definedName name="abscisses" localSheetId="0">'fig1'!#REF!</definedName>
    <definedName name="abscisses" localSheetId="1">'fig2'!$A$20:$B$63</definedName>
    <definedName name="abscisses" localSheetId="2">'fig3'!#REF!</definedName>
    <definedName name="abscisses" localSheetId="3">'fig4'!#REF!</definedName>
    <definedName name="abscisses_an" localSheetId="0">'fig1'!$A$19:$A$29</definedName>
    <definedName name="abscisses_an" localSheetId="1">'fig2'!$P$3:$P$13</definedName>
    <definedName name="abscisses_an" localSheetId="2">'fig3'!$A$22:$A$26</definedName>
    <definedName name="abscisses_an" localSheetId="3">'fig4'!$C$3:$C$13</definedName>
    <definedName name="abscisses_an_par_type" localSheetId="0">'fig1'!$A$25:$A$29</definedName>
    <definedName name="abscisses_an_par_type" localSheetId="1">'fig2'!$P$9:$P$13</definedName>
    <definedName name="abscisses_an_par_type" localSheetId="2">'fig3'!$A$22:$A$26</definedName>
    <definedName name="abscisses_an_par_type" localSheetId="3">'fig4'!$C$9:$C$13</definedName>
    <definedName name="ordonnees_an" localSheetId="0">'fig1'!$B$19:$B$29</definedName>
    <definedName name="ordonnees_an" localSheetId="1">'fig2'!$W$3:$W$13</definedName>
    <definedName name="ordonnees_an" localSheetId="2">'fig3'!#REF!</definedName>
    <definedName name="ordonnees_an" localSheetId="3">'fig4'!$J$3:$J$13</definedName>
    <definedName name="ordonnees_an_deux_roues">[1]Vols_véhicules!$AD$8:$AD$13</definedName>
    <definedName name="ordonnees_an_locaux_prives" localSheetId="0">'fig1'!$N$9:$N$13</definedName>
    <definedName name="ordonnees_an_locaux_prives" localSheetId="1">'fig2'!$Z$9:$Z$13</definedName>
    <definedName name="ordonnees_an_locaux_prives" localSheetId="2">'fig3'!$C$22:$C$26</definedName>
    <definedName name="ordonnees_an_locaux_prives" localSheetId="3">'fig4'!$M$9:$M$13</definedName>
    <definedName name="ordonnees_an_locaux_publics" localSheetId="0">'fig1'!$O$9:$O$13</definedName>
    <definedName name="ordonnees_an_locaux_publics" localSheetId="1">'fig2'!$AA$9:$AA$13</definedName>
    <definedName name="ordonnees_an_locaux_publics" localSheetId="2">'fig3'!$D$22:$D$26</definedName>
    <definedName name="ordonnees_an_locaux_publics" localSheetId="3">'fig4'!$N$9:$N$13</definedName>
    <definedName name="ordonnees_an_tire" localSheetId="1">'fig2'!$Y$9:$Y$13</definedName>
    <definedName name="ordonnees_an_tire" localSheetId="2">'fig3'!$B$22:$B$26</definedName>
    <definedName name="ordonnees_an_tire" localSheetId="3">'fig4'!$L$9:$L$13</definedName>
    <definedName name="ordonnees_an_tire">'fig1'!$M$9:$M$13</definedName>
    <definedName name="ordonnees_brutes" localSheetId="0">'fig1'!#REF!</definedName>
    <definedName name="ordonnees_brutes" localSheetId="1">'fig2'!$C$20:$C$63</definedName>
    <definedName name="ordonnees_brutes" localSheetId="2">'fig3'!#REF!</definedName>
    <definedName name="ordonnees_brutes" localSheetId="3">'fig4'!#REF!</definedName>
    <definedName name="ordonnees_brutes_gn" localSheetId="0">'fig1'!#REF!</definedName>
    <definedName name="ordonnees_brutes_gn" localSheetId="1">'fig2'!#REF!</definedName>
    <definedName name="ordonnees_brutes_gn" localSheetId="2">'fig3'!#REF!</definedName>
    <definedName name="ordonnees_brutes_gn" localSheetId="3">'fig4'!#REF!</definedName>
    <definedName name="ordonnees_brutes_pn" localSheetId="0">'fig1'!#REF!</definedName>
    <definedName name="ordonnees_brutes_pn" localSheetId="1">'fig2'!#REF!</definedName>
    <definedName name="ordonnees_brutes_pn" localSheetId="2">'fig3'!#REF!</definedName>
    <definedName name="ordonnees_brutes_pn" localSheetId="3">'fig4'!#REF!</definedName>
    <definedName name="ordonnees_cvs" localSheetId="0">'fig1'!#REF!</definedName>
    <definedName name="ordonnees_cvs" localSheetId="1">'fig2'!$D$20:$D$63</definedName>
    <definedName name="ordonnees_cvs" localSheetId="2">'fig3'!#REF!</definedName>
    <definedName name="ordonnees_cvs" localSheetId="3">'fig4'!#REF!</definedName>
    <definedName name="ordonnees_cvs_gn" localSheetId="0">'fig1'!#REF!</definedName>
    <definedName name="ordonnees_cvs_gn" localSheetId="1">'fig2'!#REF!</definedName>
    <definedName name="ordonnees_cvs_gn" localSheetId="2">'fig3'!#REF!</definedName>
    <definedName name="ordonnees_cvs_gn" localSheetId="3">'fig4'!#REF!</definedName>
    <definedName name="ordonnees_cvs_pn" localSheetId="0">'fig1'!#REF!</definedName>
    <definedName name="ordonnees_cvs_pn" localSheetId="1">'fig2'!#REF!</definedName>
    <definedName name="ordonnees_cvs_pn" localSheetId="2">'fig3'!#REF!</definedName>
    <definedName name="ordonnees_cvs_pn" localSheetId="3">'fig4'!#REF!</definedName>
    <definedName name="ordonnes_an_tire" localSheetId="0">'fig1'!$M$9:$M$13</definedName>
    <definedName name="ordonnes_an_tire" localSheetId="1">'fig2'!$Y$9:$Y$13</definedName>
    <definedName name="ordonnes_an_tire" localSheetId="2">'fig3'!$B$22:$B$26</definedName>
    <definedName name="ordonnes_an_tire" localSheetId="3">'fig4'!$L$9:$L$13</definedName>
    <definedName name="Print_Area" localSheetId="0">'fig1'!$A$1:$Z$62</definedName>
    <definedName name="Print_Area" localSheetId="1">'fig2'!$E$1:$AF$30</definedName>
    <definedName name="Print_Area" localSheetId="2">'fig3'!$A$3:$P$50</definedName>
    <definedName name="Print_Area" localSheetId="3">'fig4'!$A$1:$S$62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8" l="1"/>
  <c r="D10" i="5" l="1"/>
  <c r="F4" i="5" s="1"/>
  <c r="C10" i="5"/>
  <c r="B10" i="5"/>
  <c r="E9" i="5"/>
  <c r="E8" i="5"/>
  <c r="E7" i="5"/>
  <c r="E6" i="5"/>
  <c r="E5" i="5"/>
  <c r="E4" i="5"/>
  <c r="F6" i="5" l="1"/>
  <c r="E10" i="5"/>
  <c r="G10" i="5" s="1"/>
  <c r="F10" i="5"/>
  <c r="F8" i="5"/>
  <c r="F5" i="5"/>
  <c r="F9" i="5"/>
  <c r="F7" i="5"/>
</calcChain>
</file>

<file path=xl/sharedStrings.xml><?xml version="1.0" encoding="utf-8"?>
<sst xmlns="http://schemas.openxmlformats.org/spreadsheetml/2006/main" count="137" uniqueCount="103">
  <si>
    <t xml:space="preserve">Série brute </t>
  </si>
  <si>
    <t>Evolution 2012/2016</t>
  </si>
  <si>
    <t>Série CVS-CJO</t>
  </si>
  <si>
    <t>Vols à la tire</t>
  </si>
  <si>
    <t xml:space="preserve">Autres vols simples contre des particuliers dans des locaux privés
</t>
  </si>
  <si>
    <t>Autres vols simples contre des particuliers dans des locaux ou lieux publics</t>
  </si>
  <si>
    <t>Région</t>
  </si>
  <si>
    <t>Taux pour 1 000 habitants en 2018</t>
  </si>
  <si>
    <t>Taux pour 1 000 habitants sur les 3 dernières années</t>
  </si>
  <si>
    <t>Île-de-France</t>
  </si>
  <si>
    <t>PACA</t>
  </si>
  <si>
    <t>Occitanie</t>
  </si>
  <si>
    <t>Auvergne-Rhone-Alpes</t>
  </si>
  <si>
    <t>Nouvelle-Aquitaine</t>
  </si>
  <si>
    <t>Pays-de-la-Loire</t>
  </si>
  <si>
    <t>Hauts-de-France</t>
  </si>
  <si>
    <t>Bretagne</t>
  </si>
  <si>
    <t>Grand-Est</t>
  </si>
  <si>
    <t>Corse</t>
  </si>
  <si>
    <t>Centre-Val de Loire</t>
  </si>
  <si>
    <t>Normandie</t>
  </si>
  <si>
    <t>Bourgogne-Franche-Comté</t>
  </si>
  <si>
    <r>
      <t xml:space="preserve">Évolution entre 2017 et 2018 
</t>
    </r>
    <r>
      <rPr>
        <i/>
        <sz val="12"/>
        <color theme="1"/>
        <rFont val="Calibri"/>
        <family val="2"/>
        <scheme val="minor"/>
      </rPr>
      <t>en %</t>
    </r>
  </si>
  <si>
    <t>Champ : France métropolitaine.</t>
  </si>
  <si>
    <t>Note : par ordre décroissant du taux pour 1 000 habitants en 2018.</t>
  </si>
  <si>
    <t>Sources : SSMSI, Base des crimes et délits enregistrés par la police et la gendarmerie – Insee, recensement de la population.</t>
  </si>
  <si>
    <t>6. Les vols sans violence contre des personnes enregistrés dans les régions en 2018</t>
  </si>
  <si>
    <t>Taux de victimation en  ‰</t>
  </si>
  <si>
    <t>AGE</t>
  </si>
  <si>
    <t>Hommes</t>
  </si>
  <si>
    <t>Femmes</t>
  </si>
  <si>
    <t>Ensemble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</si>
  <si>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</si>
  <si>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</si>
  <si>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</si>
  <si>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</si>
  <si>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</si>
  <si>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</si>
  <si>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</si>
  <si>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</si>
  <si>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</si>
  <si>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</si>
  <si>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</si>
  <si>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</si>
  <si>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Total des personnes mises en cause</t>
  </si>
  <si>
    <t>France</t>
  </si>
  <si>
    <t>UE28 hors France</t>
  </si>
  <si>
    <t>Europe hors UE28</t>
  </si>
  <si>
    <t>Afrique</t>
  </si>
  <si>
    <t>Asie</t>
  </si>
  <si>
    <t>Autre</t>
  </si>
  <si>
    <t>11. Nationalité des personnes mises en cause pour des vols sans violence contre les personnes en 2018</t>
  </si>
  <si>
    <t>Note de lecture : 73 % des personnes mises en cause par la police ou la gendarmerie en 2018 pour des</t>
  </si>
  <si>
    <t>vols sans violence contre des personnes ont une nationalité française.</t>
  </si>
  <si>
    <t>Sources : SSMSI, Base des auteurs de crimes et délits 2018, données provisoires.</t>
  </si>
  <si>
    <t>10. Nombre de personnes mises en cause pour des vols sans violence contre les personnes en 2018, par sexe et par âge</t>
  </si>
  <si>
    <t>Note de lecture : En 2018, 57 340 personnes ont été mises en cause par les forces de sécurité pour des</t>
  </si>
  <si>
    <t>vols sans violence contre des personnes. 77 % sont des hommes et 31 % ont entre 18 et 29 ans. 19 % de</t>
  </si>
  <si>
    <t>la population de France métropolitaine a entre 30 et 44 ans.</t>
  </si>
  <si>
    <t>Sources : SSMSI, Base des auteurs de crimes et délits 2018, données provisoires - Insee, estimations de population</t>
  </si>
  <si>
    <t>(résultats provisoires à fin 2017).</t>
  </si>
  <si>
    <t>9. Part des individus victimes de vols sans violence contre les personnes, pour 1 000 habitants de même sexe et âge en 2018</t>
  </si>
  <si>
    <t>Note de lecture : Sur 1 000 personnes âgées de 20 ans, 25 ont été enregistrées par les forces de sécurité</t>
  </si>
  <si>
    <t>comme victimes de vols sans violence contre les personnes en 2018.</t>
  </si>
  <si>
    <t>Sources : SSMSI, Base des victimes de crimes et délits 2018, données provisoires - Insee, estimations de</t>
  </si>
  <si>
    <t>population (résultats provisoires à fin 2017).</t>
  </si>
  <si>
    <t>Source : SSMSI, Base des crimes et délits enregistrés par la police et la gendarmerie.</t>
  </si>
  <si>
    <r>
      <t xml:space="preserve">3. Vols sans violence contre des personnes : évolution annuelle des trois composantes </t>
    </r>
    <r>
      <rPr>
        <sz val="11"/>
        <color theme="1"/>
        <rFont val="Palatino Linotype"/>
        <family val="1"/>
      </rPr>
      <t>(en %)</t>
    </r>
  </si>
  <si>
    <t>1. Vols sans violence contre des personnes : cumul annuel</t>
  </si>
  <si>
    <t>2. Vols sans violence contre des personnes : cumul trimestriel</t>
  </si>
  <si>
    <r>
      <t xml:space="preserve">4. Répartition des vols sans violence contre les personnes en 2018 </t>
    </r>
    <r>
      <rPr>
        <sz val="11"/>
        <color theme="1"/>
        <rFont val="Palatino Linotype"/>
        <family val="1"/>
      </rPr>
      <t>(en % du nombre de victimes entendues)</t>
    </r>
  </si>
  <si>
    <t>en % du nombre de victimes entendues</t>
  </si>
  <si>
    <t>Taille d'unité urbaine</t>
  </si>
  <si>
    <t>Communes rurales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</si>
  <si>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</si>
  <si>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</si>
  <si>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</si>
  <si>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</si>
  <si>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</si>
  <si>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</si>
  <si>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</si>
  <si>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</si>
  <si>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Département</t>
  </si>
  <si>
    <t>2A</t>
  </si>
  <si>
    <t>2B</t>
  </si>
  <si>
    <t>urbaine, enregistrés en 2018</t>
  </si>
  <si>
    <t>5. Nombre de vols sans violence contre des personnes pour 1 000 habitants par taille d’unité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</si>
  <si>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</si>
  <si>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</si>
  <si>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</si>
  <si>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</si>
  <si>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</si>
  <si>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</si>
  <si>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</si>
  <si>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</si>
  <si>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</si>
  <si>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7. Nombre de vols sans violence contre des personnes pour 1 000 habitants par département en 2018</t>
  </si>
  <si>
    <t>8. Evolution du nombre de vols sans violence contre des personnes par département, entre 2017 et 2018</t>
  </si>
  <si>
    <r>
      <t xml:space="preserve">Évolution du nombre de faits entre 2017 et 2018 </t>
    </r>
    <r>
      <rPr>
        <i/>
        <sz val="11"/>
        <color theme="1"/>
        <rFont val="Calibri"/>
        <family val="2"/>
        <scheme val="minor"/>
      </rPr>
      <t>[Attention, certaines évolutions annuelles ne sont pas statistiquement significatives (voir la carte associée)]</t>
    </r>
  </si>
  <si>
    <t>Note de lecture : En 2018, les vols sans violence contre les personnes ont fortement augmenté en</t>
  </si>
  <si>
    <t>Dordogne par rapport à 2017. Dans les Côtes-d’Armor, leur nombre a baissé mais avec une ampleur</t>
  </si>
  <si>
    <t>davantage d’information).</t>
  </si>
  <si>
    <r>
      <t xml:space="preserve">trop faible pour que cette évolution soit statistiquement signifcative (voir « </t>
    </r>
    <r>
      <rPr>
        <i/>
        <sz val="9"/>
        <color rgb="FF231F20"/>
        <rFont val="Palatino Linotype"/>
        <family val="1"/>
      </rPr>
      <t xml:space="preserve">Sources et Méthodes </t>
    </r>
    <r>
      <rPr>
        <sz val="9"/>
        <color rgb="FF231F20"/>
        <rFont val="Palatino Linotype"/>
        <family val="1"/>
      </rPr>
      <t>» pour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</si>
</sst>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€_-;\-* #,##0.00\ _€_-;_-* &quot;-&quot;??\ _€_-;_-@_-"/>
    <numFmt numFmtId="164" formatCode="0.0%"/>
    <numFmt numFmtId="165" formatCode="#,##0.0"/>
    <numFmt numFmtId="166" formatCode="[Black][&gt;=0.5]\+#,##0;[Black][&lt;=-0.5]\-#,##0;[Black]#,##0"/>
    <numFmt numFmtId="167" formatCode="0.0"/>
    <numFmt numFmtId="168" formatCode="_-* #,##0\ _€_-;\-* #,##0\ _€_-;_-* &quot;-&quot;??\ _€_-;_-@_-"/>
    <numFmt numFmtId="169" formatCode="0__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9"/>
      <color rgb="FF231F20"/>
      <name val="Palatino Linotype"/>
      <family val="1"/>
    </font>
    <font>
      <i/>
      <sz val="9"/>
      <color rgb="FF231F20"/>
      <name val="Palatino Linotype"/>
      <family val="1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Palatino Linotype"/>
      <family val="1"/>
    </font>
    <font>
      <i/>
      <sz val="11"/>
      <color theme="1"/>
      <name val="Palatino Linotype"/>
      <family val="1"/>
    </font>
    <font>
      <b/>
      <sz val="11"/>
      <color rgb="FF231F20"/>
      <name val="Palatino Linotype"/>
      <family val="1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</cellStyleXfs>
  <cellXfs count="91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167" fontId="5" fillId="2" borderId="5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167" fontId="5" fillId="2" borderId="8" xfId="0" applyNumberFormat="1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/>
    </xf>
    <xf numFmtId="0" fontId="4" fillId="2" borderId="0" xfId="0" applyFont="1" applyFill="1"/>
    <xf numFmtId="0" fontId="4" fillId="2" borderId="0" xfId="0" applyFont="1" applyFill="1" applyAlignment="1">
      <alignment vertical="top" wrapText="1"/>
    </xf>
    <xf numFmtId="0" fontId="0" fillId="2" borderId="0" xfId="0" applyFill="1"/>
    <xf numFmtId="0" fontId="10" fillId="2" borderId="0" xfId="3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10" fillId="2" borderId="0" xfId="3" applyFont="1" applyFill="1" applyBorder="1" applyAlignment="1">
      <alignment vertical="center"/>
    </xf>
    <xf numFmtId="0" fontId="1" fillId="2" borderId="0" xfId="0" applyFont="1" applyFill="1"/>
    <xf numFmtId="0" fontId="4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/>
    </xf>
    <xf numFmtId="168" fontId="1" fillId="2" borderId="12" xfId="2" applyNumberFormat="1" applyFont="1" applyFill="1" applyBorder="1" applyAlignment="1">
      <alignment horizontal="center" vertical="center"/>
    </xf>
    <xf numFmtId="169" fontId="0" fillId="2" borderId="0" xfId="1" applyNumberFormat="1" applyFont="1" applyFill="1" applyAlignment="1">
      <alignment horizontal="center" vertical="center"/>
    </xf>
    <xf numFmtId="169" fontId="1" fillId="2" borderId="12" xfId="1" applyNumberFormat="1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168" fontId="4" fillId="2" borderId="12" xfId="2" applyNumberFormat="1" applyFont="1" applyFill="1" applyBorder="1" applyAlignment="1">
      <alignment horizontal="center" vertical="center"/>
    </xf>
    <xf numFmtId="169" fontId="4" fillId="2" borderId="12" xfId="1" applyNumberFormat="1" applyFont="1" applyFill="1" applyBorder="1" applyAlignment="1">
      <alignment horizontal="center" vertical="center"/>
    </xf>
    <xf numFmtId="0" fontId="0" fillId="0" borderId="0" xfId="0" applyFill="1"/>
    <xf numFmtId="0" fontId="0" fillId="2" borderId="0" xfId="0" applyFill="1" applyAlignment="1">
      <alignment horizontal="right"/>
    </xf>
    <xf numFmtId="169" fontId="0" fillId="2" borderId="0" xfId="0" applyNumberFormat="1" applyFill="1"/>
    <xf numFmtId="169" fontId="0" fillId="0" borderId="0" xfId="0" applyNumberForma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0" fillId="0" borderId="0" xfId="0" applyFill="1" applyAlignment="1">
      <alignment horizontal="center" vertical="center" wrapText="1"/>
    </xf>
    <xf numFmtId="169" fontId="0" fillId="0" borderId="0" xfId="1" applyNumberFormat="1" applyFont="1" applyFill="1" applyAlignment="1">
      <alignment horizontal="center" vertical="center" wrapText="1"/>
    </xf>
    <xf numFmtId="0" fontId="11" fillId="2" borderId="0" xfId="3" applyFont="1" applyFill="1" applyBorder="1" applyAlignment="1">
      <alignment horizontal="left" vertical="center"/>
    </xf>
    <xf numFmtId="0" fontId="11" fillId="0" borderId="0" xfId="0" applyFont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" fontId="4" fillId="0" borderId="0" xfId="0" applyNumberFormat="1" applyFont="1" applyFill="1"/>
    <xf numFmtId="167" fontId="0" fillId="0" borderId="0" xfId="0" applyNumberFormat="1" applyFill="1"/>
    <xf numFmtId="0" fontId="2" fillId="2" borderId="0" xfId="0" applyFont="1" applyFill="1"/>
    <xf numFmtId="3" fontId="2" fillId="2" borderId="0" xfId="0" applyNumberFormat="1" applyFont="1" applyFill="1"/>
    <xf numFmtId="3" fontId="2" fillId="2" borderId="0" xfId="0" applyNumberFormat="1" applyFont="1" applyFill="1" applyAlignment="1"/>
    <xf numFmtId="164" fontId="2" fillId="2" borderId="0" xfId="1" applyNumberFormat="1" applyFont="1" applyFill="1" applyAlignment="1"/>
    <xf numFmtId="0" fontId="2" fillId="2" borderId="0" xfId="0" applyFont="1" applyFill="1" applyAlignment="1"/>
    <xf numFmtId="0" fontId="2" fillId="2" borderId="0" xfId="0" applyFont="1" applyFill="1" applyAlignment="1">
      <alignment horizontal="right"/>
    </xf>
    <xf numFmtId="164" fontId="2" fillId="2" borderId="0" xfId="1" applyNumberFormat="1" applyFont="1" applyFill="1"/>
    <xf numFmtId="165" fontId="0" fillId="2" borderId="0" xfId="0" applyNumberFormat="1" applyFill="1"/>
    <xf numFmtId="1" fontId="2" fillId="2" borderId="0" xfId="0" applyNumberFormat="1" applyFont="1" applyFill="1"/>
    <xf numFmtId="166" fontId="2" fillId="2" borderId="0" xfId="1" applyNumberFormat="1" applyFont="1" applyFill="1" applyBorder="1"/>
    <xf numFmtId="3" fontId="3" fillId="2" borderId="0" xfId="0" applyNumberFormat="1" applyFont="1" applyFill="1"/>
    <xf numFmtId="167" fontId="2" fillId="2" borderId="0" xfId="1" applyNumberFormat="1" applyFont="1" applyFill="1"/>
    <xf numFmtId="9" fontId="2" fillId="2" borderId="0" xfId="1" applyFont="1" applyFill="1"/>
    <xf numFmtId="3" fontId="0" fillId="2" borderId="0" xfId="0" applyNumberFormat="1" applyFill="1"/>
    <xf numFmtId="20" fontId="2" fillId="2" borderId="0" xfId="1" applyNumberFormat="1" applyFont="1" applyFill="1"/>
    <xf numFmtId="0" fontId="2" fillId="0" borderId="0" xfId="0" applyFont="1" applyFill="1" applyAlignment="1"/>
    <xf numFmtId="3" fontId="2" fillId="0" borderId="0" xfId="0" applyNumberFormat="1" applyFont="1" applyFill="1"/>
    <xf numFmtId="0" fontId="3" fillId="0" borderId="0" xfId="0" applyFont="1" applyFill="1"/>
    <xf numFmtId="3" fontId="2" fillId="2" borderId="0" xfId="1" applyNumberFormat="1" applyFont="1" applyFill="1"/>
    <xf numFmtId="3" fontId="2" fillId="0" borderId="0" xfId="0" applyNumberFormat="1" applyFont="1" applyFill="1" applyAlignment="1"/>
    <xf numFmtId="3" fontId="3" fillId="0" borderId="0" xfId="0" applyNumberFormat="1" applyFont="1" applyFill="1" applyAlignment="1"/>
    <xf numFmtId="3" fontId="0" fillId="0" borderId="0" xfId="0" applyNumberFormat="1" applyFill="1"/>
    <xf numFmtId="0" fontId="2" fillId="0" borderId="0" xfId="0" applyFont="1" applyFill="1" applyAlignment="1">
      <alignment horizontal="center" vertical="center" wrapText="1"/>
    </xf>
    <xf numFmtId="166" fontId="2" fillId="0" borderId="0" xfId="1" applyNumberFormat="1" applyFont="1" applyFill="1" applyBorder="1"/>
    <xf numFmtId="0" fontId="3" fillId="0" borderId="0" xfId="0" applyFont="1" applyFill="1" applyAlignment="1"/>
    <xf numFmtId="164" fontId="2" fillId="2" borderId="0" xfId="0" applyNumberFormat="1" applyFont="1" applyFill="1"/>
    <xf numFmtId="164" fontId="2" fillId="0" borderId="0" xfId="0" applyNumberFormat="1" applyFont="1" applyFill="1"/>
    <xf numFmtId="0" fontId="12" fillId="0" borderId="0" xfId="0" applyFont="1" applyFill="1" applyAlignment="1"/>
    <xf numFmtId="0" fontId="5" fillId="2" borderId="4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11" fillId="2" borderId="0" xfId="0" applyFont="1" applyFill="1"/>
    <xf numFmtId="0" fontId="13" fillId="2" borderId="0" xfId="0" applyFont="1" applyFill="1"/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167" fontId="0" fillId="0" borderId="0" xfId="0" applyNumberFormat="1" applyFill="1" applyAlignment="1">
      <alignment horizontal="center"/>
    </xf>
    <xf numFmtId="0" fontId="0" fillId="2" borderId="0" xfId="0" quotePrefix="1" applyFill="1" applyAlignment="1">
      <alignment horizontal="right"/>
    </xf>
    <xf numFmtId="0" fontId="4" fillId="2" borderId="0" xfId="0" applyFont="1" applyFill="1" applyAlignment="1">
      <alignment horizontal="center"/>
    </xf>
    <xf numFmtId="167" fontId="0" fillId="2" borderId="0" xfId="0" applyNumberFormat="1" applyFill="1" applyAlignment="1">
      <alignment horizontal="center"/>
    </xf>
    <xf numFmtId="0" fontId="4" fillId="0" borderId="0" xfId="0" applyFont="1" applyFill="1" applyAlignment="1">
      <alignment horizontal="left"/>
    </xf>
    <xf numFmtId="0" fontId="0" fillId="0" borderId="0" xfId="0" quotePrefix="1" applyFill="1" applyAlignment="1">
      <alignment horizontal="right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2" borderId="0" xfId="0" applyFill="1" applyAlignment="1">
      <alignment horizontal="center" wrapText="1"/>
    </xf>
  </cellXfs>
  <cellStyles count="4">
    <cellStyle name="Milliers" xfId="2" builtinId="3"/>
    <cellStyle name="Normal" xfId="0" builtinId="0"/>
    <cellStyle name="Normal_TabCC9_DonnéesProd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1.7203472222222183E-2"/>
                  <c:y val="9.57135682274764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5CF-4B70-A166-D5F6FD9DE3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'fig1'!$A$19:$A$29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xVal>
          <c:yVal>
            <c:numRef>
              <c:f>'fig1'!$B$19:$B$29</c:f>
              <c:numCache>
                <c:formatCode>#,##0</c:formatCode>
                <c:ptCount val="11"/>
                <c:pt idx="0">
                  <c:v>590200</c:v>
                </c:pt>
                <c:pt idx="1">
                  <c:v>595700</c:v>
                </c:pt>
                <c:pt idx="2">
                  <c:v>602000</c:v>
                </c:pt>
                <c:pt idx="3">
                  <c:v>625600</c:v>
                </c:pt>
                <c:pt idx="4">
                  <c:v>633500</c:v>
                </c:pt>
                <c:pt idx="5">
                  <c:v>670900</c:v>
                </c:pt>
                <c:pt idx="6">
                  <c:v>699900</c:v>
                </c:pt>
                <c:pt idx="7">
                  <c:v>690100</c:v>
                </c:pt>
                <c:pt idx="8">
                  <c:v>704200</c:v>
                </c:pt>
                <c:pt idx="9">
                  <c:v>709900</c:v>
                </c:pt>
                <c:pt idx="10">
                  <c:v>698300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D5CF-4B70-A166-D5F6FD9DE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1771856"/>
        <c:axId val="-1951763696"/>
      </c:scatterChart>
      <c:valAx>
        <c:axId val="-1951771856"/>
        <c:scaling>
          <c:orientation val="minMax"/>
          <c:max val="2018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63696"/>
        <c:crosses val="autoZero"/>
        <c:crossBetween val="midCat"/>
      </c:valAx>
      <c:valAx>
        <c:axId val="-1951763696"/>
        <c:scaling>
          <c:orientation val="minMax"/>
          <c:max val="750000"/>
          <c:min val="5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Palatino Linotype" panose="02040502050505030304" pitchFamily="18" charset="0"/>
                  </a:rPr>
                  <a:t>Nombre de victimes entendues</a:t>
                </a:r>
              </a:p>
            </c:rich>
          </c:tx>
          <c:layout>
            <c:manualLayout>
              <c:xMode val="edge"/>
              <c:yMode val="edge"/>
              <c:x val="1.9680192989861019E-2"/>
              <c:y val="0.30178880198209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71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80927384076991E-2"/>
          <c:y val="5.0925925925925923E-2"/>
          <c:w val="0.89553871391076112"/>
          <c:h val="0.73577136191309422"/>
        </c:manualLayout>
      </c:layout>
      <c:lineChart>
        <c:grouping val="standard"/>
        <c:varyColors val="0"/>
        <c:ser>
          <c:idx val="0"/>
          <c:order val="0"/>
          <c:tx>
            <c:strRef>
              <c:f>'fig9'!$B$30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'fig9'!$A$31:$A$121</c:f>
              <c:numCache>
                <c:formatCode>0</c:formatCode>
                <c:ptCount val="9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</c:numCache>
            </c:numRef>
          </c:cat>
          <c:val>
            <c:numRef>
              <c:f>'fig9'!$B$31:$B$121</c:f>
              <c:numCache>
                <c:formatCode>0.0</c:formatCode>
                <c:ptCount val="91"/>
                <c:pt idx="0">
                  <c:v>2.7400000000000001E-2</c:v>
                </c:pt>
                <c:pt idx="1">
                  <c:v>2.9700000000000001E-2</c:v>
                </c:pt>
                <c:pt idx="2">
                  <c:v>4.82E-2</c:v>
                </c:pt>
                <c:pt idx="3">
                  <c:v>5.3100000000000001E-2</c:v>
                </c:pt>
                <c:pt idx="4">
                  <c:v>0.1153</c:v>
                </c:pt>
                <c:pt idx="5">
                  <c:v>0.31</c:v>
                </c:pt>
                <c:pt idx="6">
                  <c:v>1.3731</c:v>
                </c:pt>
                <c:pt idx="7">
                  <c:v>2.1192000000000002</c:v>
                </c:pt>
                <c:pt idx="8">
                  <c:v>2.7970999999999999</c:v>
                </c:pt>
                <c:pt idx="9">
                  <c:v>3.7833000000000001</c:v>
                </c:pt>
                <c:pt idx="10">
                  <c:v>6.1136999999999997</c:v>
                </c:pt>
                <c:pt idx="11">
                  <c:v>7.4272999999999998</c:v>
                </c:pt>
                <c:pt idx="12">
                  <c:v>9.4221000000000004</c:v>
                </c:pt>
                <c:pt idx="13">
                  <c:v>20.470800000000001</c:v>
                </c:pt>
                <c:pt idx="14">
                  <c:v>22.241900000000001</c:v>
                </c:pt>
                <c:pt idx="15">
                  <c:v>23.7959</c:v>
                </c:pt>
                <c:pt idx="16">
                  <c:v>24.113299999999999</c:v>
                </c:pt>
                <c:pt idx="17">
                  <c:v>24.0945</c:v>
                </c:pt>
                <c:pt idx="18">
                  <c:v>24.081399999999999</c:v>
                </c:pt>
                <c:pt idx="19">
                  <c:v>23.722799999999999</c:v>
                </c:pt>
                <c:pt idx="20">
                  <c:v>23.034300000000002</c:v>
                </c:pt>
                <c:pt idx="21">
                  <c:v>22.299800000000001</c:v>
                </c:pt>
                <c:pt idx="22">
                  <c:v>21.718</c:v>
                </c:pt>
                <c:pt idx="23">
                  <c:v>20.498100000000001</c:v>
                </c:pt>
                <c:pt idx="24">
                  <c:v>19.518999999999998</c:v>
                </c:pt>
                <c:pt idx="25">
                  <c:v>18.802199999999999</c:v>
                </c:pt>
                <c:pt idx="26">
                  <c:v>17.576699999999999</c:v>
                </c:pt>
                <c:pt idx="27">
                  <c:v>16.852699999999999</c:v>
                </c:pt>
                <c:pt idx="28">
                  <c:v>16.6389</c:v>
                </c:pt>
                <c:pt idx="29">
                  <c:v>15.7545</c:v>
                </c:pt>
                <c:pt idx="30">
                  <c:v>14.648899999999999</c:v>
                </c:pt>
                <c:pt idx="31">
                  <c:v>14.466699999999999</c:v>
                </c:pt>
                <c:pt idx="32">
                  <c:v>14.1539</c:v>
                </c:pt>
                <c:pt idx="33">
                  <c:v>14.7239</c:v>
                </c:pt>
                <c:pt idx="34">
                  <c:v>14.185499999999999</c:v>
                </c:pt>
                <c:pt idx="35">
                  <c:v>13.9214</c:v>
                </c:pt>
                <c:pt idx="36">
                  <c:v>14.357100000000001</c:v>
                </c:pt>
                <c:pt idx="37">
                  <c:v>13.438599999999999</c:v>
                </c:pt>
                <c:pt idx="38">
                  <c:v>13.5349</c:v>
                </c:pt>
                <c:pt idx="39">
                  <c:v>13.0799</c:v>
                </c:pt>
                <c:pt idx="40">
                  <c:v>13.2294</c:v>
                </c:pt>
                <c:pt idx="41">
                  <c:v>13.0791</c:v>
                </c:pt>
                <c:pt idx="42">
                  <c:v>12.970499999999999</c:v>
                </c:pt>
                <c:pt idx="43">
                  <c:v>12.4085</c:v>
                </c:pt>
                <c:pt idx="44">
                  <c:v>12.388199999999999</c:v>
                </c:pt>
                <c:pt idx="45">
                  <c:v>11.6889</c:v>
                </c:pt>
                <c:pt idx="46">
                  <c:v>11.4747</c:v>
                </c:pt>
                <c:pt idx="47">
                  <c:v>11.321999999999999</c:v>
                </c:pt>
                <c:pt idx="48">
                  <c:v>10.984299999999999</c:v>
                </c:pt>
                <c:pt idx="49">
                  <c:v>10.5458</c:v>
                </c:pt>
                <c:pt idx="50">
                  <c:v>10.8842</c:v>
                </c:pt>
                <c:pt idx="51">
                  <c:v>10.5283</c:v>
                </c:pt>
                <c:pt idx="52">
                  <c:v>10.146000000000001</c:v>
                </c:pt>
                <c:pt idx="53">
                  <c:v>9.9450000000000003</c:v>
                </c:pt>
                <c:pt idx="54">
                  <c:v>10.0939</c:v>
                </c:pt>
                <c:pt idx="55">
                  <c:v>9.7703000000000007</c:v>
                </c:pt>
                <c:pt idx="56">
                  <c:v>9.6723999999999997</c:v>
                </c:pt>
                <c:pt idx="57">
                  <c:v>9.2064000000000004</c:v>
                </c:pt>
                <c:pt idx="58">
                  <c:v>9.1052</c:v>
                </c:pt>
                <c:pt idx="59">
                  <c:v>9.3018999999999998</c:v>
                </c:pt>
                <c:pt idx="60">
                  <c:v>8.7202000000000002</c:v>
                </c:pt>
                <c:pt idx="61">
                  <c:v>8.9487000000000005</c:v>
                </c:pt>
                <c:pt idx="62">
                  <c:v>8.3099000000000007</c:v>
                </c:pt>
                <c:pt idx="63">
                  <c:v>8.8987999999999996</c:v>
                </c:pt>
                <c:pt idx="64">
                  <c:v>8.7497000000000007</c:v>
                </c:pt>
                <c:pt idx="65">
                  <c:v>9.0907</c:v>
                </c:pt>
                <c:pt idx="66">
                  <c:v>8.7199000000000009</c:v>
                </c:pt>
                <c:pt idx="67">
                  <c:v>10.1485</c:v>
                </c:pt>
                <c:pt idx="68">
                  <c:v>9.0053000000000001</c:v>
                </c:pt>
                <c:pt idx="69">
                  <c:v>8.7921999999999993</c:v>
                </c:pt>
                <c:pt idx="70">
                  <c:v>8.5931999999999995</c:v>
                </c:pt>
                <c:pt idx="71">
                  <c:v>9.6492000000000004</c:v>
                </c:pt>
                <c:pt idx="72">
                  <c:v>7.8597999999999999</c:v>
                </c:pt>
                <c:pt idx="73">
                  <c:v>7.7789999999999999</c:v>
                </c:pt>
                <c:pt idx="74">
                  <c:v>8.1506000000000007</c:v>
                </c:pt>
                <c:pt idx="75">
                  <c:v>7.6140999999999996</c:v>
                </c:pt>
                <c:pt idx="76">
                  <c:v>7.9497999999999998</c:v>
                </c:pt>
                <c:pt idx="77">
                  <c:v>7.5586000000000002</c:v>
                </c:pt>
                <c:pt idx="78">
                  <c:v>7.1872999999999996</c:v>
                </c:pt>
                <c:pt idx="79">
                  <c:v>7.5137</c:v>
                </c:pt>
                <c:pt idx="80">
                  <c:v>7.4477000000000002</c:v>
                </c:pt>
                <c:pt idx="81">
                  <c:v>7.1879999999999997</c:v>
                </c:pt>
                <c:pt idx="82">
                  <c:v>7.6148999999999996</c:v>
                </c:pt>
                <c:pt idx="83">
                  <c:v>7.8266999999999998</c:v>
                </c:pt>
                <c:pt idx="84">
                  <c:v>7.1017000000000001</c:v>
                </c:pt>
                <c:pt idx="85">
                  <c:v>7.2161</c:v>
                </c:pt>
                <c:pt idx="86">
                  <c:v>7.1875</c:v>
                </c:pt>
                <c:pt idx="87">
                  <c:v>6.37</c:v>
                </c:pt>
                <c:pt idx="88">
                  <c:v>6.7321</c:v>
                </c:pt>
                <c:pt idx="89">
                  <c:v>6.3304</c:v>
                </c:pt>
                <c:pt idx="90">
                  <c:v>6.1821999999999999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94-434B-B00C-0DC2DF5A4ADD}"/>
            </c:ext>
          </c:extLst>
        </c:ser>
        <c:ser>
          <c:idx val="1"/>
          <c:order val="1"/>
          <c:tx>
            <c:strRef>
              <c:f>'fig9'!$C$30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'fig9'!$A$31:$A$121</c:f>
              <c:numCache>
                <c:formatCode>0</c:formatCode>
                <c:ptCount val="9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</c:numCache>
            </c:numRef>
          </c:cat>
          <c:val>
            <c:numRef>
              <c:f>'fig9'!$C$31:$C$121</c:f>
              <c:numCache>
                <c:formatCode>0.0</c:formatCode>
                <c:ptCount val="91"/>
                <c:pt idx="0">
                  <c:v>2.1000000000000001E-2</c:v>
                </c:pt>
                <c:pt idx="1">
                  <c:v>3.09E-2</c:v>
                </c:pt>
                <c:pt idx="2">
                  <c:v>4.02E-2</c:v>
                </c:pt>
                <c:pt idx="3">
                  <c:v>5.8400000000000001E-2</c:v>
                </c:pt>
                <c:pt idx="4">
                  <c:v>7.2999999999999995E-2</c:v>
                </c:pt>
                <c:pt idx="5">
                  <c:v>0.2331</c:v>
                </c:pt>
                <c:pt idx="6">
                  <c:v>0.9899</c:v>
                </c:pt>
                <c:pt idx="7">
                  <c:v>1.6580999999999999</c:v>
                </c:pt>
                <c:pt idx="8">
                  <c:v>2.3168000000000002</c:v>
                </c:pt>
                <c:pt idx="9">
                  <c:v>3.1568000000000001</c:v>
                </c:pt>
                <c:pt idx="10">
                  <c:v>4.8030999999999997</c:v>
                </c:pt>
                <c:pt idx="11">
                  <c:v>6.2972999999999999</c:v>
                </c:pt>
                <c:pt idx="12">
                  <c:v>8.5493000000000006</c:v>
                </c:pt>
                <c:pt idx="13">
                  <c:v>20.7056</c:v>
                </c:pt>
                <c:pt idx="14">
                  <c:v>23.003499999999999</c:v>
                </c:pt>
                <c:pt idx="15">
                  <c:v>25.351600000000001</c:v>
                </c:pt>
                <c:pt idx="16">
                  <c:v>25.333500000000001</c:v>
                </c:pt>
                <c:pt idx="17">
                  <c:v>25.602399999999999</c:v>
                </c:pt>
                <c:pt idx="18">
                  <c:v>25.0931</c:v>
                </c:pt>
                <c:pt idx="19">
                  <c:v>24.145199999999999</c:v>
                </c:pt>
                <c:pt idx="20">
                  <c:v>22.738499999999998</c:v>
                </c:pt>
                <c:pt idx="21">
                  <c:v>21.012899999999998</c:v>
                </c:pt>
                <c:pt idx="22">
                  <c:v>19.560099999999998</c:v>
                </c:pt>
                <c:pt idx="23">
                  <c:v>18.790600000000001</c:v>
                </c:pt>
                <c:pt idx="24">
                  <c:v>17.529599999999999</c:v>
                </c:pt>
                <c:pt idx="25">
                  <c:v>16.343599999999999</c:v>
                </c:pt>
                <c:pt idx="26">
                  <c:v>15.062099999999999</c:v>
                </c:pt>
                <c:pt idx="27">
                  <c:v>14.874499999999999</c:v>
                </c:pt>
                <c:pt idx="28">
                  <c:v>14.3811</c:v>
                </c:pt>
                <c:pt idx="29">
                  <c:v>14.2112</c:v>
                </c:pt>
                <c:pt idx="30">
                  <c:v>13.1378</c:v>
                </c:pt>
                <c:pt idx="31">
                  <c:v>13.363300000000001</c:v>
                </c:pt>
                <c:pt idx="32">
                  <c:v>13.167299999999999</c:v>
                </c:pt>
                <c:pt idx="33">
                  <c:v>13.497299999999999</c:v>
                </c:pt>
                <c:pt idx="34">
                  <c:v>13.212899999999999</c:v>
                </c:pt>
                <c:pt idx="35">
                  <c:v>13.6104</c:v>
                </c:pt>
                <c:pt idx="36">
                  <c:v>13.502700000000001</c:v>
                </c:pt>
                <c:pt idx="37">
                  <c:v>12.795500000000001</c:v>
                </c:pt>
                <c:pt idx="38">
                  <c:v>12.443899999999999</c:v>
                </c:pt>
                <c:pt idx="39">
                  <c:v>12.0238</c:v>
                </c:pt>
                <c:pt idx="40">
                  <c:v>12.5801</c:v>
                </c:pt>
                <c:pt idx="41">
                  <c:v>12.2698</c:v>
                </c:pt>
                <c:pt idx="42">
                  <c:v>12.132099999999999</c:v>
                </c:pt>
                <c:pt idx="43">
                  <c:v>11.454800000000001</c:v>
                </c:pt>
                <c:pt idx="44">
                  <c:v>11.507199999999999</c:v>
                </c:pt>
                <c:pt idx="45">
                  <c:v>11.017899999999999</c:v>
                </c:pt>
                <c:pt idx="46">
                  <c:v>10.274699999999999</c:v>
                </c:pt>
                <c:pt idx="47">
                  <c:v>10.2994</c:v>
                </c:pt>
                <c:pt idx="48">
                  <c:v>9.7568000000000001</c:v>
                </c:pt>
                <c:pt idx="49">
                  <c:v>9.7621000000000002</c:v>
                </c:pt>
                <c:pt idx="50">
                  <c:v>9.7944999999999993</c:v>
                </c:pt>
                <c:pt idx="51">
                  <c:v>9.1649999999999991</c:v>
                </c:pt>
                <c:pt idx="52">
                  <c:v>8.7024000000000008</c:v>
                </c:pt>
                <c:pt idx="53">
                  <c:v>8.6608999999999998</c:v>
                </c:pt>
                <c:pt idx="54">
                  <c:v>8.3754000000000008</c:v>
                </c:pt>
                <c:pt idx="55">
                  <c:v>8.2281999999999993</c:v>
                </c:pt>
                <c:pt idx="56">
                  <c:v>8.0071999999999992</c:v>
                </c:pt>
                <c:pt idx="57">
                  <c:v>7.8514999999999997</c:v>
                </c:pt>
                <c:pt idx="58">
                  <c:v>7.5180999999999996</c:v>
                </c:pt>
                <c:pt idx="59">
                  <c:v>7.3548999999999998</c:v>
                </c:pt>
                <c:pt idx="60">
                  <c:v>7.3136000000000001</c:v>
                </c:pt>
                <c:pt idx="61">
                  <c:v>7.5113000000000003</c:v>
                </c:pt>
                <c:pt idx="62">
                  <c:v>7.0707000000000004</c:v>
                </c:pt>
                <c:pt idx="63">
                  <c:v>7.0751999999999997</c:v>
                </c:pt>
                <c:pt idx="64">
                  <c:v>7.4755000000000003</c:v>
                </c:pt>
                <c:pt idx="65">
                  <c:v>7.625</c:v>
                </c:pt>
                <c:pt idx="66">
                  <c:v>7.6835000000000004</c:v>
                </c:pt>
                <c:pt idx="67">
                  <c:v>9.1572999999999993</c:v>
                </c:pt>
                <c:pt idx="68">
                  <c:v>8.0576000000000008</c:v>
                </c:pt>
                <c:pt idx="69">
                  <c:v>8.0966000000000005</c:v>
                </c:pt>
                <c:pt idx="70">
                  <c:v>8.8137000000000008</c:v>
                </c:pt>
                <c:pt idx="71">
                  <c:v>8.8651</c:v>
                </c:pt>
                <c:pt idx="72">
                  <c:v>7.6832000000000003</c:v>
                </c:pt>
                <c:pt idx="73">
                  <c:v>7.7854999999999999</c:v>
                </c:pt>
                <c:pt idx="74">
                  <c:v>7.2393999999999998</c:v>
                </c:pt>
                <c:pt idx="75">
                  <c:v>7.3498999999999999</c:v>
                </c:pt>
                <c:pt idx="76">
                  <c:v>7.2507999999999999</c:v>
                </c:pt>
                <c:pt idx="77">
                  <c:v>7.0953999999999997</c:v>
                </c:pt>
                <c:pt idx="78">
                  <c:v>6.5568</c:v>
                </c:pt>
                <c:pt idx="79">
                  <c:v>6.7504999999999997</c:v>
                </c:pt>
                <c:pt idx="80">
                  <c:v>6.5876999999999999</c:v>
                </c:pt>
                <c:pt idx="81">
                  <c:v>6.2483000000000004</c:v>
                </c:pt>
                <c:pt idx="82">
                  <c:v>6.3082000000000003</c:v>
                </c:pt>
                <c:pt idx="83">
                  <c:v>6.2961999999999998</c:v>
                </c:pt>
                <c:pt idx="84">
                  <c:v>5.7525000000000004</c:v>
                </c:pt>
                <c:pt idx="85">
                  <c:v>5.5423999999999998</c:v>
                </c:pt>
                <c:pt idx="86">
                  <c:v>5.0528000000000004</c:v>
                </c:pt>
                <c:pt idx="87">
                  <c:v>4.9669999999999996</c:v>
                </c:pt>
                <c:pt idx="88">
                  <c:v>4.1814999999999998</c:v>
                </c:pt>
                <c:pt idx="89">
                  <c:v>4.1069000000000004</c:v>
                </c:pt>
                <c:pt idx="90">
                  <c:v>4.3837000000000002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94-434B-B00C-0DC2DF5A4ADD}"/>
            </c:ext>
          </c:extLst>
        </c:ser>
        <c:ser>
          <c:idx val="3"/>
          <c:order val="2"/>
          <c:tx>
            <c:strRef>
              <c:f>'fig9'!$D$30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'fig9'!$A$31:$A$121</c:f>
              <c:numCache>
                <c:formatCode>0</c:formatCode>
                <c:ptCount val="9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</c:numCache>
            </c:numRef>
          </c:cat>
          <c:val>
            <c:numRef>
              <c:f>'fig9'!$D$31:$D$121</c:f>
              <c:numCache>
                <c:formatCode>0.0</c:formatCode>
                <c:ptCount val="91"/>
                <c:pt idx="0">
                  <c:v>2.4299999999999999E-2</c:v>
                </c:pt>
                <c:pt idx="1">
                  <c:v>3.0300000000000001E-2</c:v>
                </c:pt>
                <c:pt idx="2">
                  <c:v>4.4299999999999999E-2</c:v>
                </c:pt>
                <c:pt idx="3">
                  <c:v>5.57E-2</c:v>
                </c:pt>
                <c:pt idx="4">
                  <c:v>9.4600000000000004E-2</c:v>
                </c:pt>
                <c:pt idx="5">
                  <c:v>0.27239999999999998</c:v>
                </c:pt>
                <c:pt idx="6">
                  <c:v>1.1857</c:v>
                </c:pt>
                <c:pt idx="7">
                  <c:v>1.8936999999999999</c:v>
                </c:pt>
                <c:pt idx="8">
                  <c:v>2.5621999999999998</c:v>
                </c:pt>
                <c:pt idx="9">
                  <c:v>3.4771999999999998</c:v>
                </c:pt>
                <c:pt idx="10">
                  <c:v>5.4748999999999999</c:v>
                </c:pt>
                <c:pt idx="11">
                  <c:v>6.8760000000000003</c:v>
                </c:pt>
                <c:pt idx="12">
                  <c:v>8.9967000000000006</c:v>
                </c:pt>
                <c:pt idx="13">
                  <c:v>20.585100000000001</c:v>
                </c:pt>
                <c:pt idx="14">
                  <c:v>22.6144</c:v>
                </c:pt>
                <c:pt idx="15">
                  <c:v>24.5564</c:v>
                </c:pt>
                <c:pt idx="16">
                  <c:v>24.7136</c:v>
                </c:pt>
                <c:pt idx="17">
                  <c:v>24.838100000000001</c:v>
                </c:pt>
                <c:pt idx="18">
                  <c:v>24.584599999999998</c:v>
                </c:pt>
                <c:pt idx="19">
                  <c:v>23.9331</c:v>
                </c:pt>
                <c:pt idx="20">
                  <c:v>22.886800000000001</c:v>
                </c:pt>
                <c:pt idx="21">
                  <c:v>21.653199999999998</c:v>
                </c:pt>
                <c:pt idx="22">
                  <c:v>20.628699999999998</c:v>
                </c:pt>
                <c:pt idx="23">
                  <c:v>19.630299999999998</c:v>
                </c:pt>
                <c:pt idx="24">
                  <c:v>18.506399999999999</c:v>
                </c:pt>
                <c:pt idx="25">
                  <c:v>17.5489</c:v>
                </c:pt>
                <c:pt idx="26">
                  <c:v>16.288499999999999</c:v>
                </c:pt>
                <c:pt idx="27">
                  <c:v>15.8446</c:v>
                </c:pt>
                <c:pt idx="28">
                  <c:v>15.483700000000001</c:v>
                </c:pt>
                <c:pt idx="29">
                  <c:v>14.9649</c:v>
                </c:pt>
                <c:pt idx="30">
                  <c:v>13.8781</c:v>
                </c:pt>
                <c:pt idx="31">
                  <c:v>13.904500000000001</c:v>
                </c:pt>
                <c:pt idx="32">
                  <c:v>13.651999999999999</c:v>
                </c:pt>
                <c:pt idx="33">
                  <c:v>14.1</c:v>
                </c:pt>
                <c:pt idx="34">
                  <c:v>13.6921</c:v>
                </c:pt>
                <c:pt idx="35">
                  <c:v>13.764699999999999</c:v>
                </c:pt>
                <c:pt idx="36">
                  <c:v>13.9252</c:v>
                </c:pt>
                <c:pt idx="37">
                  <c:v>13.1144</c:v>
                </c:pt>
                <c:pt idx="38">
                  <c:v>12.9862</c:v>
                </c:pt>
                <c:pt idx="39">
                  <c:v>12.547700000000001</c:v>
                </c:pt>
                <c:pt idx="40">
                  <c:v>12.902699999999999</c:v>
                </c:pt>
                <c:pt idx="41">
                  <c:v>12.672000000000001</c:v>
                </c:pt>
                <c:pt idx="42">
                  <c:v>12.5488</c:v>
                </c:pt>
                <c:pt idx="43">
                  <c:v>11.927</c:v>
                </c:pt>
                <c:pt idx="44">
                  <c:v>11.940799999999999</c:v>
                </c:pt>
                <c:pt idx="45">
                  <c:v>11.348800000000001</c:v>
                </c:pt>
                <c:pt idx="46">
                  <c:v>10.866300000000001</c:v>
                </c:pt>
                <c:pt idx="47">
                  <c:v>10.803900000000001</c:v>
                </c:pt>
                <c:pt idx="48">
                  <c:v>10.359500000000001</c:v>
                </c:pt>
                <c:pt idx="49">
                  <c:v>10.1465</c:v>
                </c:pt>
                <c:pt idx="50">
                  <c:v>10.327500000000001</c:v>
                </c:pt>
                <c:pt idx="51">
                  <c:v>9.83</c:v>
                </c:pt>
                <c:pt idx="52">
                  <c:v>9.4039000000000001</c:v>
                </c:pt>
                <c:pt idx="53">
                  <c:v>9.2809000000000008</c:v>
                </c:pt>
                <c:pt idx="54">
                  <c:v>9.2047000000000008</c:v>
                </c:pt>
                <c:pt idx="55">
                  <c:v>8.9693000000000005</c:v>
                </c:pt>
                <c:pt idx="56">
                  <c:v>8.8048000000000002</c:v>
                </c:pt>
                <c:pt idx="57">
                  <c:v>8.4969999999999999</c:v>
                </c:pt>
                <c:pt idx="58">
                  <c:v>8.2737999999999996</c:v>
                </c:pt>
                <c:pt idx="59">
                  <c:v>8.2779000000000007</c:v>
                </c:pt>
                <c:pt idx="60">
                  <c:v>7.98</c:v>
                </c:pt>
                <c:pt idx="61">
                  <c:v>8.1918000000000006</c:v>
                </c:pt>
                <c:pt idx="62">
                  <c:v>7.6565000000000003</c:v>
                </c:pt>
                <c:pt idx="63">
                  <c:v>7.9337</c:v>
                </c:pt>
                <c:pt idx="64">
                  <c:v>8.0771999999999995</c:v>
                </c:pt>
                <c:pt idx="65">
                  <c:v>8.3126999999999995</c:v>
                </c:pt>
                <c:pt idx="66">
                  <c:v>8.1669</c:v>
                </c:pt>
                <c:pt idx="67">
                  <c:v>9.6166999999999998</c:v>
                </c:pt>
                <c:pt idx="68">
                  <c:v>8.4939999999999998</c:v>
                </c:pt>
                <c:pt idx="69">
                  <c:v>8.4149999999999991</c:v>
                </c:pt>
                <c:pt idx="70">
                  <c:v>8.7131000000000007</c:v>
                </c:pt>
                <c:pt idx="71">
                  <c:v>9.2182999999999993</c:v>
                </c:pt>
                <c:pt idx="72">
                  <c:v>7.7613000000000003</c:v>
                </c:pt>
                <c:pt idx="73">
                  <c:v>7.7827000000000002</c:v>
                </c:pt>
                <c:pt idx="74">
                  <c:v>7.6302000000000003</c:v>
                </c:pt>
                <c:pt idx="75">
                  <c:v>7.4610000000000003</c:v>
                </c:pt>
                <c:pt idx="76">
                  <c:v>7.5392999999999999</c:v>
                </c:pt>
                <c:pt idx="77">
                  <c:v>7.2811000000000003</c:v>
                </c:pt>
                <c:pt idx="78">
                  <c:v>6.8036000000000003</c:v>
                </c:pt>
                <c:pt idx="79">
                  <c:v>7.0410000000000004</c:v>
                </c:pt>
                <c:pt idx="80">
                  <c:v>6.9054000000000002</c:v>
                </c:pt>
                <c:pt idx="81">
                  <c:v>6.5864000000000003</c:v>
                </c:pt>
                <c:pt idx="82">
                  <c:v>6.7601000000000004</c:v>
                </c:pt>
                <c:pt idx="83">
                  <c:v>6.8072999999999997</c:v>
                </c:pt>
                <c:pt idx="84">
                  <c:v>6.1856</c:v>
                </c:pt>
                <c:pt idx="85">
                  <c:v>6.0618999999999996</c:v>
                </c:pt>
                <c:pt idx="86">
                  <c:v>5.673</c:v>
                </c:pt>
                <c:pt idx="87">
                  <c:v>5.3593000000000002</c:v>
                </c:pt>
                <c:pt idx="88">
                  <c:v>4.8532000000000002</c:v>
                </c:pt>
                <c:pt idx="89">
                  <c:v>4.6497999999999999</c:v>
                </c:pt>
                <c:pt idx="90">
                  <c:v>4.7915000000000001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94-434B-B00C-0DC2DF5A4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05752192"/>
        <c:axId val="-105741856"/>
      </c:lineChart>
      <c:catAx>
        <c:axId val="-105752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'fig9'!$A$30</c:f>
              <c:strCache>
                <c:ptCount val="1"/>
                <c:pt idx="0">
                  <c:v>AGE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41856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-10574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'fig9'!$B$29</c:f>
              <c:strCache>
                <c:ptCount val="1"/>
                <c:pt idx="0">
                  <c:v>Taux de victimation en  ‰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52192"/>
        <c:crosses val="autoZero"/>
        <c:crossBetween val="midCat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F86-49C1-9577-3BCD5064048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F86-49C1-9577-3BCD5064048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F86-49C1-9577-3BCD5064048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F86-49C1-9577-3BCD5064048A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F86-49C1-9577-3BCD5064048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F86-49C1-9577-3BCD5064048A}"/>
              </c:ext>
            </c:extLst>
          </c:dPt>
          <c:dLbls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86-49C1-9577-3BCD5064048A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F86-49C1-9577-3BCD5064048A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86-49C1-9577-3BCD5064048A}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F86-49C1-9577-3BCD5064048A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F86-49C1-9577-3BCD506404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'fig11'!$B$28:$G$28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'fig11'!$B$29:$G$29</c:f>
              <c:numCache>
                <c:formatCode>0__%</c:formatCode>
                <c:ptCount val="6"/>
                <c:pt idx="0">
                  <c:v>0.73050226717823508</c:v>
                </c:pt>
                <c:pt idx="1">
                  <c:v>5.4011161492849666E-2</c:v>
                </c:pt>
                <c:pt idx="2">
                  <c:v>2.3648412975235438E-2</c:v>
                </c:pt>
                <c:pt idx="3">
                  <c:v>0.17410184862225322</c:v>
                </c:pt>
                <c:pt idx="4">
                  <c:v>1.1859086152772933E-2</c:v>
                </c:pt>
                <c:pt idx="5">
                  <c:v>5.877223578653645E-3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F86-49C1-9577-3BCD5064048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15072190834"/>
          <c:y val="0.25084293357902182"/>
          <c:w val="0.20116101285902688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'fig3'!$B$21</c:f>
              <c:strCache>
                <c:ptCount val="1"/>
                <c:pt idx="0">
                  <c:v>Vols à la tire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'fig3'!$A$22:$A$26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'fig3'!$B$22:$B$26</c:f>
              <c:numCache>
                <c:formatCode>[Black][&gt;=0.5]\+#\ ##0;[Black][&lt;=-0.5]\-#\ ##0;[Black]#\ ##0</c:formatCode>
                <c:ptCount val="5"/>
                <c:pt idx="0">
                  <c:v>10.5897314074961</c:v>
                </c:pt>
                <c:pt idx="1">
                  <c:v>3.1700077617098099</c:v>
                </c:pt>
                <c:pt idx="2">
                  <c:v>9.3412174089811693</c:v>
                </c:pt>
                <c:pt idx="3">
                  <c:v>-0.153626993659395</c:v>
                </c:pt>
                <c:pt idx="4">
                  <c:v>3.7955295697420701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FD-4CC2-867C-DA13105E0768}"/>
            </c:ext>
          </c:extLst>
        </c:ser>
        <c:ser>
          <c:idx val="1"/>
          <c:order val="1"/>
          <c:tx>
            <c:strRef>
              <c:f>'fig3'!$C$21</c:f>
              <c:strCache>
                <c:ptCount val="1"/>
                <c:pt idx="0">
                  <c:v>Autres vols simples contre des particuliers dans des locaux privés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'fig3'!$A$22:$A$26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'fig3'!$C$22:$C$26</c:f>
              <c:numCache>
                <c:formatCode>[Black][&gt;=0.5]\+#\ ##0;[Black][&lt;=-0.5]\-#\ ##0;[Black]#\ ##0</c:formatCode>
                <c:ptCount val="5"/>
                <c:pt idx="0">
                  <c:v>4.9260264809070096</c:v>
                </c:pt>
                <c:pt idx="1">
                  <c:v>1.8057926369648301</c:v>
                </c:pt>
                <c:pt idx="2">
                  <c:v>-1.25957722647888</c:v>
                </c:pt>
                <c:pt idx="3">
                  <c:v>0.36248186326799398</c:v>
                </c:pt>
                <c:pt idx="4">
                  <c:v>-3.3543219826717698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FD-4CC2-867C-DA13105E0768}"/>
            </c:ext>
          </c:extLst>
        </c:ser>
        <c:ser>
          <c:idx val="2"/>
          <c:order val="2"/>
          <c:tx>
            <c:strRef>
              <c:f>'fig3'!$D$21</c:f>
              <c:strCache>
                <c:ptCount val="1"/>
                <c:pt idx="0">
                  <c:v>Autres vols simples contre des particuliers dans des locaux ou lieux publics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'fig3'!$A$22:$A$26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'fig3'!$D$22:$D$26</c:f>
              <c:numCache>
                <c:formatCode>[Black][&gt;=0.5]\+#\ ##0;[Black][&lt;=-0.5]\-#\ ##0;[Black]#\ ##0</c:formatCode>
                <c:ptCount val="5"/>
                <c:pt idx="0">
                  <c:v>2.0415250015599602</c:v>
                </c:pt>
                <c:pt idx="1">
                  <c:v>-4.6127108568812201</c:v>
                </c:pt>
                <c:pt idx="2">
                  <c:v>1.2159391470316201</c:v>
                </c:pt>
                <c:pt idx="3">
                  <c:v>1.4553255000013801</c:v>
                </c:pt>
                <c:pt idx="4">
                  <c:v>-2.8360574756944201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FD-4CC2-867C-DA13105E0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951748464"/>
        <c:axId val="-1951749552"/>
      </c:barChart>
      <c:catAx>
        <c:axId val="-1951748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49552"/>
        <c:crosses val="autoZero"/>
        <c:auto val="1"/>
        <c:lblAlgn val="ctr"/>
        <c:lblOffset val="100"/>
        <c:noMultiLvlLbl val="0"/>
      </c:catAx>
      <c:valAx>
        <c:axId val="-1951749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Black][&gt;=0.5]\+#\ ##0;[Black][&lt;=-0.5]\-#\ ##0;[Black]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48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latin typeface="Palatino Linotype" panose="02040502050505030304" pitchFamily="18" charset="0"/>
              </a:rPr>
              <a:t>Vols sans violence contre des personnes: série brute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'fig4'!$F$2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'fig4'!$C$3:$C$12</c:f>
              <c:numCache>
                <c:formatCode>General</c:formatCode>
                <c:ptCount val="10"/>
              </c:numCache>
            </c:numRef>
          </c:cat>
          <c:val>
            <c:numRef>
              <c:f>'fig4'!$F$3:$F$12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BA5E-4422-B667-683F374E99CC}"/>
            </c:ext>
          </c:extLst>
        </c:ser>
        <c:ser>
          <c:idx val="1"/>
          <c:order val="1"/>
          <c:tx>
            <c:strRef>
              <c:f>'fig4'!$H$2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'fig4'!$C$3:$C$12</c:f>
              <c:numCache>
                <c:formatCode>General</c:formatCode>
                <c:ptCount val="10"/>
              </c:numCache>
            </c:numRef>
          </c:cat>
          <c:val>
            <c:numRef>
              <c:f>'fig4'!$H$3:$H$12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1-BA5E-4422-B667-683F374E99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51758800"/>
        <c:axId val="-1951766960"/>
      </c:barChart>
      <c:catAx>
        <c:axId val="-195175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66960"/>
        <c:crosses val="autoZero"/>
        <c:auto val="1"/>
        <c:lblAlgn val="ctr"/>
        <c:lblOffset val="100"/>
        <c:noMultiLvlLbl val="0"/>
      </c:catAx>
      <c:valAx>
        <c:axId val="-1951766960"/>
        <c:scaling>
          <c:orientation val="minMax"/>
          <c:max val="5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Palatino Linotype" panose="02040502050505030304" pitchFamily="18" charset="0"/>
                  </a:rPr>
                  <a:t>Nombre de victimes entendues</a:t>
                </a:r>
              </a:p>
            </c:rich>
          </c:tx>
          <c:layout>
            <c:manualLayout>
              <c:xMode val="edge"/>
              <c:yMode val="edge"/>
              <c:x val="1.9680183148912553E-2"/>
              <c:y val="9.892081671609230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58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fr-FR" sz="1400" b="1" i="0" baseline="0">
                <a:effectLst/>
                <a:latin typeface="Palatino Linotype" panose="02040502050505030304" pitchFamily="18" charset="0"/>
              </a:rPr>
              <a:t>Vols sans violence contre personnes : </a:t>
            </a:r>
            <a:r>
              <a:rPr lang="en-US" b="1">
                <a:latin typeface="Palatino Linotype" panose="02040502050505030304" pitchFamily="18" charset="0"/>
              </a:rPr>
              <a:t>évolution annuelle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'fig4'!$G$2</c:f>
              <c:strCache>
                <c:ptCount val="1"/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'fig4'!$C$3:$C$12</c15:sqref>
                  </c15:fullRef>
                </c:ext>
              </c:extLst>
              <c:f>('fig4'!$C$3,'fig4'!$C$8:$C$12)</c:f>
              <c:numCache>
                <c:formatCode>General</c:formatCode>
                <c:ptCount val="6"/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'fig4'!$G$3:$G$12</c15:sqref>
                  </c15:fullRef>
                </c:ext>
              </c:extLst>
              <c:f>('fig4'!$G$3,'fig4'!$G$8:$G$12)</c:f>
              <c:numCache>
                <c:formatCode>[Black][&gt;=0.5]\+#\ ##0;[Black][&lt;=-0.5]\-#\ ##0;[Black]#\ ##0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4731-4EF8-9A66-5A78CA731FE1}"/>
            </c:ext>
          </c:extLst>
        </c:ser>
        <c:ser>
          <c:idx val="1"/>
          <c:order val="1"/>
          <c:tx>
            <c:strRef>
              <c:f>'fig4'!$I$2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'fig4'!$C$3:$C$12</c15:sqref>
                  </c15:fullRef>
                </c:ext>
              </c:extLst>
              <c:f>('fig4'!$C$3,'fig4'!$C$8:$C$12)</c:f>
              <c:numCache>
                <c:formatCode>General</c:formatCode>
                <c:ptCount val="6"/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'fig4'!$I$3:$I$12</c15:sqref>
                  </c15:fullRef>
                </c:ext>
              </c:extLst>
              <c:f>('fig4'!$I$3,'fig4'!$I$8:$I$12)</c:f>
              <c:numCache>
                <c:formatCode>[Black][&gt;=0.5]\+#\ ##0;[Black][&lt;=-0.5]\-#\ ##0;[Black]#\ ##0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1-4731-4EF8-9A66-5A78CA731F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51752272"/>
        <c:axId val="-1951765872"/>
      </c:barChart>
      <c:catAx>
        <c:axId val="-1951752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65872"/>
        <c:crosses val="autoZero"/>
        <c:auto val="1"/>
        <c:lblAlgn val="ctr"/>
        <c:lblOffset val="100"/>
        <c:noMultiLvlLbl val="0"/>
      </c:catAx>
      <c:valAx>
        <c:axId val="-1951765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.0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52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>
                <a:latin typeface="Palatino Linotype" panose="02040502050505030304" pitchFamily="18" charset="0"/>
              </a:rPr>
              <a:t>Vols sans</a:t>
            </a:r>
            <a:r>
              <a:rPr lang="fr-FR" b="1" baseline="0">
                <a:latin typeface="Palatino Linotype" panose="02040502050505030304" pitchFamily="18" charset="0"/>
              </a:rPr>
              <a:t> violence contre personnes : évolution annuelle en %</a:t>
            </a:r>
            <a:endParaRPr lang="fr-FR" b="1">
              <a:latin typeface="Palatino Linotype" panose="0204050205050503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'fig4'!$E$2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'fig4'!$C$3:$C$12</c15:sqref>
                  </c15:fullRef>
                </c:ext>
              </c:extLst>
              <c:f>('fig4'!$C$3,'fig4'!$C$8:$C$12)</c:f>
              <c:numCache>
                <c:formatCode>General</c:formatCode>
                <c:ptCount val="6"/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'fig4'!$E$3:$E$12</c15:sqref>
                  </c15:fullRef>
                </c:ext>
              </c:extLst>
              <c:f>('fig4'!$E$3,'fig4'!$E$8:$E$12)</c:f>
              <c:numCache>
                <c:formatCode>[Black][&gt;=0.5]\+#\ ##0;[Black][&lt;=-0.5]\-#\ ##0;[Black]#\ ##0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698B-4784-9A47-2FE770150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51754448"/>
        <c:axId val="-1951763152"/>
      </c:barChart>
      <c:catAx>
        <c:axId val="-195175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63152"/>
        <c:crosses val="autoZero"/>
        <c:auto val="1"/>
        <c:lblAlgn val="ctr"/>
        <c:lblOffset val="100"/>
        <c:noMultiLvlLbl val="0"/>
      </c:catAx>
      <c:valAx>
        <c:axId val="-1951763152"/>
        <c:scaling>
          <c:orientation val="minMax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54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1">
                <a:latin typeface="Palatino Linotype" panose="02040502050505030304" pitchFamily="18" charset="0"/>
              </a:rPr>
              <a:t>Vols à la tire : évolution annuelle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Tous services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2013</c:v>
              </c:pt>
              <c:pt idx="1">
                <c:v>2014</c:v>
              </c:pt>
              <c:pt idx="2">
                <c:v>2015</c:v>
              </c:pt>
              <c:pt idx="3">
                <c:v>2016</c:v>
              </c:pt>
              <c:pt idx="4">
                <c:v>2017</c:v>
              </c:pt>
            </c:numLit>
          </c:cat>
          <c:val>
            <c:numLit>
              <c:formatCode>General</c:formatCode>
              <c:ptCount val="5"/>
              <c:pt idx="0">
                <c:v>12.0111879960261</c:v>
              </c:pt>
              <c:pt idx="1">
                <c:v>10.5897314074961</c:v>
              </c:pt>
              <c:pt idx="2">
                <c:v>3.1700077617098099</c:v>
              </c:pt>
              <c:pt idx="3">
                <c:v>9.3412174089811693</c:v>
              </c:pt>
              <c:pt idx="4">
                <c:v>-0.153626993659395</c:v>
              </c:pt>
            </c:numLit>
          </c:val>
          <c:extLst>
            <c:ext xmlns:c16="http://schemas.microsoft.com/office/drawing/2014/chart" uri="{C3380CC4-5D6E-409C-BE32-E72D297353CC}">
              <c16:uniqueId val="{00000000-2B37-4027-8987-97920CA85C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51751184"/>
        <c:axId val="-1951764784"/>
      </c:barChart>
      <c:catAx>
        <c:axId val="-1951751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64784"/>
        <c:crosses val="autoZero"/>
        <c:auto val="1"/>
        <c:lblAlgn val="ctr"/>
        <c:lblOffset val="100"/>
        <c:noMultiLvlLbl val="0"/>
      </c:catAx>
      <c:valAx>
        <c:axId val="-195176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51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1">
                <a:latin typeface="Palatino Linotype" panose="02040502050505030304" pitchFamily="18" charset="0"/>
              </a:rPr>
              <a:t>Autres vols simples contre des particuliers dans des locaux privés : évolution annuelle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Tous services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2013</c:v>
              </c:pt>
              <c:pt idx="1">
                <c:v>2014</c:v>
              </c:pt>
              <c:pt idx="2">
                <c:v>2015</c:v>
              </c:pt>
              <c:pt idx="3">
                <c:v>2016</c:v>
              </c:pt>
              <c:pt idx="4">
                <c:v>2017</c:v>
              </c:pt>
            </c:numLit>
          </c:cat>
          <c:val>
            <c:numLit>
              <c:formatCode>General</c:formatCode>
              <c:ptCount val="5"/>
              <c:pt idx="0">
                <c:v>1.47506202169294</c:v>
              </c:pt>
              <c:pt idx="1">
                <c:v>4.9260264809070096</c:v>
              </c:pt>
              <c:pt idx="2">
                <c:v>1.8057926369648301</c:v>
              </c:pt>
              <c:pt idx="3">
                <c:v>-1.25957722647888</c:v>
              </c:pt>
              <c:pt idx="4">
                <c:v>0.36248186326799398</c:v>
              </c:pt>
            </c:numLit>
          </c:val>
          <c:extLst>
            <c:ext xmlns:c16="http://schemas.microsoft.com/office/drawing/2014/chart" uri="{C3380CC4-5D6E-409C-BE32-E72D297353CC}">
              <c16:uniqueId val="{00000000-42B2-4A45-B3DB-F494F7A9F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51762064"/>
        <c:axId val="-1951756624"/>
      </c:barChart>
      <c:catAx>
        <c:axId val="-195176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56624"/>
        <c:crosses val="autoZero"/>
        <c:auto val="1"/>
        <c:lblAlgn val="ctr"/>
        <c:lblOffset val="100"/>
        <c:noMultiLvlLbl val="0"/>
      </c:catAx>
      <c:valAx>
        <c:axId val="-195175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62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1">
                <a:latin typeface="Palatino Linotype" panose="02040502050505030304" pitchFamily="18" charset="0"/>
              </a:rPr>
              <a:t>Autres vols simples contre des particuliers dans des locaux ou lieux publics : évolution annuelle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Tous services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2013</c:v>
              </c:pt>
              <c:pt idx="1">
                <c:v>2014</c:v>
              </c:pt>
              <c:pt idx="2">
                <c:v>2015</c:v>
              </c:pt>
              <c:pt idx="3">
                <c:v>2016</c:v>
              </c:pt>
              <c:pt idx="4">
                <c:v>2017</c:v>
              </c:pt>
            </c:numLit>
          </c:cat>
          <c:val>
            <c:numLit>
              <c:formatCode>General</c:formatCode>
              <c:ptCount val="5"/>
              <c:pt idx="0">
                <c:v>6.4707826145816902</c:v>
              </c:pt>
              <c:pt idx="1">
                <c:v>2.0415250015599602</c:v>
              </c:pt>
              <c:pt idx="2">
                <c:v>-4.6127108568812201</c:v>
              </c:pt>
              <c:pt idx="3">
                <c:v>1.2159391470316201</c:v>
              </c:pt>
              <c:pt idx="4">
                <c:v>1.4553255000013801</c:v>
              </c:pt>
            </c:numLit>
          </c:val>
          <c:extLst>
            <c:ext xmlns:c16="http://schemas.microsoft.com/office/drawing/2014/chart" uri="{C3380CC4-5D6E-409C-BE32-E72D297353CC}">
              <c16:uniqueId val="{00000000-A44A-4F38-8D53-88EC5AA95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51750640"/>
        <c:axId val="-1951746832"/>
      </c:barChart>
      <c:catAx>
        <c:axId val="-195175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46832"/>
        <c:crosses val="autoZero"/>
        <c:auto val="1"/>
        <c:lblAlgn val="ctr"/>
        <c:lblOffset val="100"/>
        <c:noMultiLvlLbl val="0"/>
      </c:catAx>
      <c:valAx>
        <c:axId val="-1951746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50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'fig4'!$B$19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accent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523-41FB-AE02-2E3EBA301E3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523-41FB-AE02-2E3EBA301E35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523-41FB-AE02-2E3EBA301E35}"/>
              </c:ext>
            </c:extLst>
          </c:dPt>
          <c:dLbls>
            <c:numFmt formatCode="0.0__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'fig4'!$A$20:$A$22</c:f>
              <c:strCache>
                <c:ptCount val="3"/>
                <c:pt idx="0">
                  <c:v>Vols à la tire</c:v>
                </c:pt>
                <c:pt idx="1">
                  <c:v>Autres vols simples contre des particuliers dans des locaux privés
</c:v>
                </c:pt>
                <c:pt idx="2">
                  <c:v>Autres vols simples contre des particuliers dans des locaux ou lieux publics</c:v>
                </c:pt>
              </c:strCache>
            </c:strRef>
          </c:cat>
          <c:val>
            <c:numRef>
              <c:f>'fig4'!$B$20:$B$22</c:f>
              <c:numCache>
                <c:formatCode>0.0%</c:formatCode>
                <c:ptCount val="3"/>
                <c:pt idx="0">
                  <c:v>0.21254495121423775</c:v>
                </c:pt>
                <c:pt idx="1">
                  <c:v>0.27477132345253968</c:v>
                </c:pt>
                <c:pt idx="2">
                  <c:v>0.5126837253332226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523-41FB-AE02-2E3EBA301E35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1</xdr:row>
      <xdr:rowOff>76199</xdr:rowOff>
    </xdr:from>
    <xdr:to>
      <xdr:col>7</xdr:col>
      <xdr:colOff>445049</xdr:colOff>
      <xdr:row>13</xdr:row>
      <xdr:rowOff>64274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180975</xdr:rowOff>
    </xdr:from>
    <xdr:to>
      <xdr:col>7</xdr:col>
      <xdr:colOff>732019</xdr:colOff>
      <xdr:row>13</xdr:row>
      <xdr:rowOff>171675</xdr:rowOff>
    </xdr:to>
    <xdr:pic>
      <xdr:nvPicPr>
        <xdr:cNvPr id="14" name="Image 1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00050"/>
          <a:ext cx="5761219" cy="25910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110548</xdr:rowOff>
    </xdr:from>
    <xdr:to>
      <xdr:col>7</xdr:col>
      <xdr:colOff>426000</xdr:colOff>
      <xdr:row>13</xdr:row>
      <xdr:rowOff>203398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715817</xdr:colOff>
      <xdr:row>78</xdr:row>
      <xdr:rowOff>38968</xdr:rowOff>
    </xdr:from>
    <xdr:to>
      <xdr:col>10</xdr:col>
      <xdr:colOff>341456</xdr:colOff>
      <xdr:row>92</xdr:row>
      <xdr:rowOff>38967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673390</xdr:colOff>
      <xdr:row>78</xdr:row>
      <xdr:rowOff>22514</xdr:rowOff>
    </xdr:from>
    <xdr:to>
      <xdr:col>17</xdr:col>
      <xdr:colOff>520989</xdr:colOff>
      <xdr:row>91</xdr:row>
      <xdr:rowOff>38965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123825</xdr:rowOff>
    </xdr:from>
    <xdr:to>
      <xdr:col>2</xdr:col>
      <xdr:colOff>609600</xdr:colOff>
      <xdr:row>64</xdr:row>
      <xdr:rowOff>190500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133927</xdr:colOff>
      <xdr:row>65</xdr:row>
      <xdr:rowOff>153554</xdr:rowOff>
    </xdr:from>
    <xdr:to>
      <xdr:col>5</xdr:col>
      <xdr:colOff>676852</xdr:colOff>
      <xdr:row>77</xdr:row>
      <xdr:rowOff>115454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191654</xdr:colOff>
      <xdr:row>66</xdr:row>
      <xdr:rowOff>33482</xdr:rowOff>
    </xdr:from>
    <xdr:to>
      <xdr:col>10</xdr:col>
      <xdr:colOff>420254</xdr:colOff>
      <xdr:row>77</xdr:row>
      <xdr:rowOff>204932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671945</xdr:colOff>
      <xdr:row>65</xdr:row>
      <xdr:rowOff>129598</xdr:rowOff>
    </xdr:from>
    <xdr:to>
      <xdr:col>15</xdr:col>
      <xdr:colOff>395720</xdr:colOff>
      <xdr:row>77</xdr:row>
      <xdr:rowOff>91498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</xdr:colOff>
      <xdr:row>1</xdr:row>
      <xdr:rowOff>14287</xdr:rowOff>
    </xdr:from>
    <xdr:to>
      <xdr:col>0</xdr:col>
      <xdr:colOff>4067175</xdr:colOff>
      <xdr:row>13</xdr:row>
      <xdr:rowOff>2362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38100</xdr:rowOff>
    </xdr:from>
    <xdr:to>
      <xdr:col>4</xdr:col>
      <xdr:colOff>350066</xdr:colOff>
      <xdr:row>24</xdr:row>
      <xdr:rowOff>76200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76250"/>
          <a:ext cx="6569891" cy="42291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742950</xdr:colOff>
      <xdr:row>1</xdr:row>
      <xdr:rowOff>171450</xdr:rowOff>
    </xdr:from>
    <xdr:to>
      <xdr:col>6</xdr:col>
      <xdr:colOff>104775</xdr:colOff>
      <xdr:row>30</xdr:row>
      <xdr:rowOff>30276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" y="390525"/>
          <a:ext cx="6029325" cy="538332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1</xdr:row>
      <xdr:rowOff>47625</xdr:rowOff>
    </xdr:from>
    <xdr:to>
      <xdr:col>5</xdr:col>
      <xdr:colOff>619125</xdr:colOff>
      <xdr:row>30</xdr:row>
      <xdr:rowOff>136071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266700"/>
          <a:ext cx="6286500" cy="561294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61911</xdr:rowOff>
    </xdr:from>
    <xdr:to>
      <xdr:col>9</xdr:col>
      <xdr:colOff>304800</xdr:colOff>
      <xdr:row>20</xdr:row>
      <xdr:rowOff>9524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236676</xdr:colOff>
      <xdr:row>1</xdr:row>
      <xdr:rowOff>184080</xdr:rowOff>
    </xdr:from>
    <xdr:to>
      <xdr:col>7</xdr:col>
      <xdr:colOff>389283</xdr:colOff>
      <xdr:row>19</xdr:row>
      <xdr:rowOff>45968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rancois.tugores\Desktop\Archives%20Bilan%20Stat%202018\output_diffusion_new_tableaux_graphiques_trim%20bilan%202018-diffusion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_synthèse"/>
      <sheetName val="Homicides_rect"/>
      <sheetName val="Vols_avec_armes"/>
      <sheetName val="Vols_violents_sans_arme"/>
      <sheetName val="Vols_sans_violence_personnes"/>
      <sheetName val="CBV"/>
      <sheetName val="Cambriolages"/>
      <sheetName val="Vols_véhicules"/>
      <sheetName val="Vols_dans_véhicules"/>
      <sheetName val="Vols_accessoires2"/>
      <sheetName val="Vols_accessoires_véhicules"/>
      <sheetName val="Vols_auto"/>
      <sheetName val="vols_2rm"/>
      <sheetName val="escroqueries"/>
      <sheetName val="dégradations"/>
      <sheetName val="viols"/>
      <sheetName val="agressions"/>
      <sheetName val="violences"/>
      <sheetName val="index26"/>
      <sheetName val="index25"/>
      <sheetName val="index32"/>
      <sheetName val="index42"/>
      <sheetName val="index43"/>
    </sheetNames>
    <sheetDataSet>
      <sheetData sheetId="0"/>
      <sheetData sheetId="1"/>
      <sheetData sheetId="2"/>
      <sheetData sheetId="3"/>
      <sheetData sheetId="4">
        <row r="9">
          <cell r="AD9">
            <v>10.5897314074961</v>
          </cell>
        </row>
      </sheetData>
      <sheetData sheetId="5">
        <row r="2">
          <cell r="C2" t="str">
            <v xml:space="preserve">Série brute </v>
          </cell>
        </row>
      </sheetData>
      <sheetData sheetId="6"/>
      <sheetData sheetId="7">
        <row r="8">
          <cell r="AD8">
            <v>-8.3085295090345994</v>
          </cell>
        </row>
        <row r="9">
          <cell r="AD9">
            <v>-2.3083859332732199</v>
          </cell>
        </row>
        <row r="10">
          <cell r="AD10">
            <v>-3.9085706613858702</v>
          </cell>
        </row>
        <row r="11">
          <cell r="AD11">
            <v>-3.23622899856788</v>
          </cell>
        </row>
        <row r="12">
          <cell r="AD12">
            <v>-7.6130313148632798</v>
          </cell>
        </row>
        <row r="13">
          <cell r="AD13">
            <v>-9.0862914411862299</v>
          </cell>
        </row>
      </sheetData>
      <sheetData sheetId="8">
        <row r="2">
          <cell r="C2" t="str">
            <v xml:space="preserve">Série brute 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W2" t="str">
            <v>Tous services</v>
          </cell>
        </row>
      </sheetData>
      <sheetData sheetId="19">
        <row r="2">
          <cell r="W2" t="str">
            <v>Tous services</v>
          </cell>
        </row>
      </sheetData>
      <sheetData sheetId="20">
        <row r="2">
          <cell r="W2" t="str">
            <v>Tous services</v>
          </cell>
        </row>
      </sheetData>
      <sheetData sheetId="21">
        <row r="2">
          <cell r="W2" t="str">
            <v>Tous services</v>
          </cell>
        </row>
      </sheetData>
      <sheetData sheetId="22">
        <row r="2">
          <cell r="W2" t="str">
            <v>Tous services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1"/>
  <sheetViews>
    <sheetView zoomScaleNormal="100" workbookViewId="0"/>
  </sheetViews>
  <sheetFormatPr baseColWidth="10" defaultRowHeight="16.5" x14ac:dyDescent="0.3"/>
  <cols>
    <col min="1" max="16" width="11.42578125" style="46"/>
    <col min="17" max="17" width="11.42578125" style="47"/>
    <col min="18" max="23" width="11.42578125" style="46"/>
    <col min="24" max="24" width="73.28515625" style="46" customWidth="1"/>
    <col min="25" max="16384" width="11.42578125" style="46"/>
  </cols>
  <sheetData>
    <row r="1" spans="1:26" ht="17.25" x14ac:dyDescent="0.35">
      <c r="A1" s="35" t="s">
        <v>68</v>
      </c>
      <c r="K1" s="47"/>
      <c r="L1" s="47"/>
      <c r="M1" s="47"/>
      <c r="N1" s="47"/>
      <c r="O1" s="47"/>
      <c r="P1" s="47"/>
    </row>
    <row r="2" spans="1:26" s="50" customFormat="1" ht="15" customHeight="1" x14ac:dyDescent="0.3">
      <c r="A2" s="48"/>
      <c r="B2" s="48"/>
      <c r="C2" s="49"/>
      <c r="D2" s="49"/>
      <c r="F2" s="49"/>
      <c r="W2" s="51"/>
    </row>
    <row r="3" spans="1:26" x14ac:dyDescent="0.3">
      <c r="A3" s="47"/>
      <c r="B3" s="47"/>
      <c r="C3" s="52"/>
      <c r="D3" s="52"/>
      <c r="F3" s="52"/>
      <c r="M3" s="53"/>
      <c r="N3" s="53"/>
      <c r="O3" s="53"/>
      <c r="Q3" s="46"/>
      <c r="S3" s="47"/>
      <c r="V3" s="47"/>
      <c r="W3" s="54"/>
    </row>
    <row r="4" spans="1:26" x14ac:dyDescent="0.3">
      <c r="A4" s="47"/>
      <c r="B4" s="47"/>
      <c r="C4" s="52"/>
      <c r="D4" s="52"/>
      <c r="F4" s="52"/>
      <c r="M4" s="55"/>
      <c r="N4" s="55"/>
      <c r="O4" s="55"/>
      <c r="Q4" s="46"/>
      <c r="R4" s="50"/>
      <c r="S4" s="47"/>
      <c r="V4" s="47"/>
      <c r="W4" s="54"/>
    </row>
    <row r="5" spans="1:26" x14ac:dyDescent="0.3">
      <c r="A5" s="47"/>
      <c r="B5" s="47"/>
      <c r="C5" s="52"/>
      <c r="D5" s="52"/>
      <c r="F5" s="52"/>
      <c r="M5" s="55"/>
      <c r="N5" s="55"/>
      <c r="O5" s="55"/>
      <c r="Q5" s="46"/>
      <c r="R5" s="50"/>
      <c r="S5" s="47"/>
      <c r="V5" s="47"/>
      <c r="W5" s="54"/>
    </row>
    <row r="6" spans="1:26" ht="17.25" x14ac:dyDescent="0.35">
      <c r="A6" s="47"/>
      <c r="B6" s="47"/>
      <c r="C6" s="52"/>
      <c r="D6" s="52"/>
      <c r="F6" s="52"/>
      <c r="M6" s="55"/>
      <c r="N6" s="55"/>
      <c r="O6" s="55"/>
      <c r="Q6" s="46"/>
      <c r="R6" s="35"/>
      <c r="S6" s="56"/>
      <c r="V6" s="56"/>
      <c r="W6" s="54"/>
    </row>
    <row r="7" spans="1:26" x14ac:dyDescent="0.3">
      <c r="A7" s="47"/>
      <c r="B7" s="47"/>
      <c r="C7" s="52"/>
      <c r="D7" s="52"/>
      <c r="F7" s="52"/>
      <c r="M7" s="55"/>
      <c r="N7" s="55"/>
      <c r="O7" s="55"/>
      <c r="Q7" s="46"/>
      <c r="S7" s="47"/>
    </row>
    <row r="8" spans="1:26" x14ac:dyDescent="0.3">
      <c r="A8" s="47"/>
      <c r="B8" s="47"/>
      <c r="C8" s="52"/>
      <c r="D8" s="52"/>
      <c r="F8" s="52"/>
      <c r="M8" s="55"/>
      <c r="N8" s="55"/>
      <c r="O8" s="55"/>
      <c r="Q8" s="46"/>
      <c r="S8" s="47"/>
    </row>
    <row r="9" spans="1:26" x14ac:dyDescent="0.3">
      <c r="A9" s="47"/>
      <c r="B9" s="47"/>
      <c r="C9" s="52"/>
      <c r="D9" s="52"/>
      <c r="F9" s="52"/>
      <c r="M9" s="55"/>
      <c r="N9" s="55"/>
      <c r="O9" s="55"/>
      <c r="Q9" s="46"/>
    </row>
    <row r="10" spans="1:26" x14ac:dyDescent="0.3">
      <c r="A10" s="47"/>
      <c r="B10" s="47"/>
      <c r="C10" s="52"/>
      <c r="D10" s="52"/>
      <c r="F10" s="52"/>
      <c r="M10" s="55"/>
      <c r="N10" s="55"/>
      <c r="O10" s="55"/>
      <c r="Q10" s="46"/>
    </row>
    <row r="11" spans="1:26" x14ac:dyDescent="0.3">
      <c r="A11" s="47"/>
      <c r="B11" s="47"/>
      <c r="C11" s="52"/>
      <c r="D11" s="52"/>
      <c r="F11" s="52"/>
      <c r="L11" s="57"/>
      <c r="M11" s="55"/>
      <c r="N11" s="55"/>
      <c r="O11" s="55"/>
      <c r="Q11" s="46"/>
    </row>
    <row r="12" spans="1:26" x14ac:dyDescent="0.3">
      <c r="A12" s="47"/>
      <c r="B12" s="47"/>
      <c r="C12" s="52"/>
      <c r="D12" s="52"/>
      <c r="F12" s="52"/>
      <c r="L12" s="58"/>
      <c r="M12" s="55"/>
      <c r="N12" s="55"/>
      <c r="O12" s="55"/>
      <c r="Q12" s="46"/>
    </row>
    <row r="13" spans="1:26" x14ac:dyDescent="0.3">
      <c r="A13" s="47"/>
      <c r="B13" s="47"/>
      <c r="C13" s="52"/>
      <c r="D13" s="52"/>
      <c r="F13" s="52"/>
      <c r="M13" s="55"/>
      <c r="N13" s="55"/>
      <c r="O13" s="55"/>
      <c r="P13" s="16"/>
      <c r="Q13" s="16"/>
      <c r="R13" s="16"/>
      <c r="S13" s="16"/>
      <c r="T13" s="16"/>
    </row>
    <row r="14" spans="1:26" x14ac:dyDescent="0.3">
      <c r="A14" s="47"/>
      <c r="B14" s="47"/>
      <c r="C14" s="52"/>
      <c r="D14" s="52"/>
      <c r="F14" s="52"/>
      <c r="K14" s="59"/>
      <c r="L14" s="53"/>
      <c r="M14" s="59"/>
      <c r="N14" s="53"/>
      <c r="O14" s="59"/>
      <c r="P14" s="53"/>
      <c r="S14" s="16"/>
      <c r="T14" s="16"/>
      <c r="U14" s="16"/>
      <c r="V14" s="16"/>
      <c r="W14" s="16"/>
      <c r="X14" s="16"/>
      <c r="Y14" s="16"/>
      <c r="Z14" s="16"/>
    </row>
    <row r="15" spans="1:26" x14ac:dyDescent="0.3">
      <c r="A15" s="36" t="s">
        <v>23</v>
      </c>
      <c r="B15" s="47"/>
      <c r="C15" s="52"/>
      <c r="D15" s="52"/>
      <c r="F15" s="52"/>
      <c r="K15" s="59"/>
      <c r="L15" s="53"/>
      <c r="M15" s="59"/>
      <c r="N15" s="53"/>
      <c r="O15" s="59"/>
      <c r="P15" s="53"/>
      <c r="S15" s="16"/>
      <c r="T15" s="16"/>
      <c r="U15" s="16"/>
      <c r="V15" s="16"/>
      <c r="W15" s="16"/>
      <c r="X15" s="16"/>
      <c r="Y15" s="16"/>
      <c r="Z15" s="16"/>
    </row>
    <row r="16" spans="1:26" x14ac:dyDescent="0.3">
      <c r="A16" s="37" t="s">
        <v>66</v>
      </c>
      <c r="B16" s="47"/>
      <c r="C16" s="52"/>
      <c r="D16" s="52"/>
      <c r="F16" s="52"/>
      <c r="K16" s="59"/>
      <c r="L16" s="53"/>
      <c r="M16" s="59"/>
      <c r="N16" s="53"/>
      <c r="O16" s="59"/>
      <c r="P16" s="53"/>
      <c r="S16" s="16"/>
      <c r="T16" s="16"/>
      <c r="U16" s="16"/>
      <c r="V16" s="16"/>
      <c r="W16" s="16"/>
      <c r="X16" s="16"/>
      <c r="Y16" s="16"/>
      <c r="Z16" s="16"/>
    </row>
    <row r="17" spans="1:26" x14ac:dyDescent="0.3">
      <c r="A17" s="47"/>
      <c r="B17" s="47"/>
      <c r="C17" s="52"/>
      <c r="D17" s="52"/>
      <c r="F17" s="52"/>
      <c r="K17" s="59"/>
      <c r="L17" s="53"/>
      <c r="M17" s="59"/>
      <c r="N17" s="53"/>
      <c r="O17" s="59"/>
      <c r="P17" s="53"/>
      <c r="S17" s="16"/>
      <c r="T17" s="16"/>
      <c r="U17" s="16"/>
      <c r="V17" s="16"/>
      <c r="W17" s="16"/>
      <c r="X17" s="16"/>
      <c r="Y17" s="16"/>
      <c r="Z17" s="16"/>
    </row>
    <row r="18" spans="1:26" x14ac:dyDescent="0.3">
      <c r="A18" s="61"/>
      <c r="B18" s="62" t="s">
        <v>0</v>
      </c>
      <c r="C18" s="52"/>
      <c r="D18" s="52"/>
      <c r="F18" s="52"/>
      <c r="K18" s="59"/>
      <c r="L18" s="53"/>
      <c r="M18" s="59"/>
      <c r="N18" s="53"/>
      <c r="O18" s="59"/>
      <c r="P18" s="53"/>
      <c r="S18" s="16"/>
      <c r="T18" s="16"/>
      <c r="U18" s="16"/>
      <c r="V18" s="16"/>
      <c r="W18" s="16"/>
      <c r="X18" s="16"/>
      <c r="Y18" s="16"/>
      <c r="Z18" s="16"/>
    </row>
    <row r="19" spans="1:26" ht="17.25" x14ac:dyDescent="0.35">
      <c r="A19" s="63">
        <v>2008</v>
      </c>
      <c r="B19" s="62">
        <v>590200</v>
      </c>
      <c r="C19" s="52"/>
      <c r="D19" s="52"/>
      <c r="F19" s="52"/>
      <c r="K19" s="59"/>
      <c r="L19" s="53"/>
      <c r="M19" s="59"/>
      <c r="N19" s="53"/>
      <c r="O19" s="59"/>
      <c r="P19" s="53"/>
      <c r="S19" s="16"/>
      <c r="T19" s="16"/>
      <c r="U19" s="16"/>
      <c r="V19" s="16"/>
      <c r="W19" s="16"/>
      <c r="X19" s="16"/>
      <c r="Y19" s="16"/>
      <c r="Z19" s="16"/>
    </row>
    <row r="20" spans="1:26" ht="17.25" x14ac:dyDescent="0.35">
      <c r="A20" s="63">
        <v>2009</v>
      </c>
      <c r="B20" s="62">
        <v>595700</v>
      </c>
      <c r="C20" s="52"/>
      <c r="D20" s="52"/>
      <c r="F20" s="52"/>
      <c r="K20" s="59"/>
      <c r="L20" s="53"/>
      <c r="M20" s="59"/>
      <c r="N20" s="53"/>
      <c r="O20" s="59"/>
      <c r="P20" s="53"/>
      <c r="S20" s="16"/>
      <c r="T20" s="16"/>
      <c r="U20" s="16"/>
      <c r="V20" s="16"/>
      <c r="W20" s="16"/>
      <c r="X20" s="16"/>
      <c r="Y20" s="16"/>
      <c r="Z20" s="16"/>
    </row>
    <row r="21" spans="1:26" ht="17.25" x14ac:dyDescent="0.35">
      <c r="A21" s="63">
        <v>2010</v>
      </c>
      <c r="B21" s="62">
        <v>602000</v>
      </c>
      <c r="C21" s="52"/>
      <c r="D21" s="52"/>
      <c r="F21" s="52"/>
      <c r="K21" s="59"/>
      <c r="L21" s="53"/>
      <c r="M21" s="59"/>
      <c r="N21" s="53"/>
      <c r="O21" s="59"/>
      <c r="P21" s="53"/>
      <c r="S21" s="16"/>
      <c r="T21" s="16"/>
      <c r="U21" s="16"/>
      <c r="V21" s="16"/>
      <c r="W21" s="16"/>
      <c r="X21" s="16"/>
      <c r="Y21" s="16"/>
      <c r="Z21" s="16"/>
    </row>
    <row r="22" spans="1:26" ht="17.25" x14ac:dyDescent="0.35">
      <c r="A22" s="63">
        <v>2011</v>
      </c>
      <c r="B22" s="62">
        <v>625600</v>
      </c>
      <c r="C22" s="52"/>
      <c r="D22" s="52"/>
      <c r="F22" s="52"/>
      <c r="K22" s="59"/>
      <c r="L22" s="53"/>
      <c r="M22" s="59"/>
      <c r="N22" s="53"/>
      <c r="O22" s="59"/>
      <c r="P22" s="53"/>
      <c r="S22" s="16"/>
      <c r="T22" s="16"/>
      <c r="U22" s="16"/>
      <c r="V22" s="16"/>
      <c r="W22" s="16"/>
      <c r="X22" s="16"/>
      <c r="Y22" s="16"/>
      <c r="Z22" s="16"/>
    </row>
    <row r="23" spans="1:26" ht="17.25" x14ac:dyDescent="0.35">
      <c r="A23" s="63">
        <v>2012</v>
      </c>
      <c r="B23" s="62">
        <v>633500</v>
      </c>
      <c r="C23" s="52"/>
      <c r="D23" s="52"/>
      <c r="F23" s="52"/>
      <c r="K23" s="59"/>
      <c r="L23" s="53"/>
      <c r="M23" s="59"/>
      <c r="N23" s="53"/>
      <c r="O23" s="59"/>
      <c r="P23" s="53"/>
      <c r="S23" s="16"/>
      <c r="T23" s="16"/>
      <c r="U23" s="16"/>
      <c r="V23" s="16"/>
      <c r="W23" s="16"/>
      <c r="X23" s="16"/>
      <c r="Y23" s="16"/>
      <c r="Z23" s="16"/>
    </row>
    <row r="24" spans="1:26" ht="17.25" x14ac:dyDescent="0.35">
      <c r="A24" s="63">
        <v>2013</v>
      </c>
      <c r="B24" s="62">
        <v>670900</v>
      </c>
      <c r="C24" s="52"/>
      <c r="D24" s="52"/>
      <c r="F24" s="52"/>
      <c r="K24" s="59"/>
      <c r="L24" s="53"/>
      <c r="M24" s="59"/>
      <c r="N24" s="53"/>
      <c r="O24" s="59"/>
      <c r="P24" s="53"/>
      <c r="S24" s="16"/>
      <c r="T24" s="16"/>
      <c r="U24" s="16"/>
      <c r="V24" s="16"/>
      <c r="W24" s="16"/>
      <c r="X24" s="16"/>
      <c r="Y24" s="16"/>
      <c r="Z24" s="16"/>
    </row>
    <row r="25" spans="1:26" ht="17.25" x14ac:dyDescent="0.35">
      <c r="A25" s="63">
        <v>2014</v>
      </c>
      <c r="B25" s="62">
        <v>699900</v>
      </c>
      <c r="C25" s="52"/>
      <c r="D25" s="52"/>
      <c r="F25" s="52"/>
      <c r="K25" s="59"/>
      <c r="L25" s="53"/>
      <c r="M25" s="59"/>
      <c r="N25" s="53"/>
      <c r="O25" s="59"/>
      <c r="P25" s="53"/>
      <c r="S25" s="16"/>
      <c r="T25" s="16"/>
      <c r="U25" s="16"/>
      <c r="V25" s="16"/>
      <c r="W25" s="16"/>
      <c r="X25" s="16"/>
      <c r="Y25" s="16"/>
      <c r="Z25" s="16"/>
    </row>
    <row r="26" spans="1:26" ht="17.25" x14ac:dyDescent="0.35">
      <c r="A26" s="63">
        <v>2015</v>
      </c>
      <c r="B26" s="62">
        <v>690100</v>
      </c>
      <c r="C26" s="52"/>
      <c r="D26" s="52"/>
      <c r="F26" s="52"/>
      <c r="K26" s="59"/>
      <c r="L26" s="53"/>
      <c r="M26" s="59"/>
      <c r="N26" s="53"/>
      <c r="O26" s="59"/>
      <c r="P26" s="53"/>
      <c r="S26" s="16"/>
      <c r="T26" s="16"/>
      <c r="U26" s="16"/>
      <c r="V26" s="16"/>
      <c r="W26" s="16"/>
      <c r="X26" s="16"/>
      <c r="Y26" s="16"/>
      <c r="Z26" s="16"/>
    </row>
    <row r="27" spans="1:26" ht="17.25" x14ac:dyDescent="0.35">
      <c r="A27" s="63">
        <v>2016</v>
      </c>
      <c r="B27" s="62">
        <v>704200</v>
      </c>
      <c r="C27" s="52"/>
      <c r="D27" s="52"/>
      <c r="F27" s="52"/>
      <c r="K27" s="59"/>
      <c r="L27" s="53"/>
      <c r="M27" s="59"/>
      <c r="N27" s="53"/>
      <c r="O27" s="59"/>
      <c r="P27" s="53"/>
      <c r="S27" s="16"/>
      <c r="T27" s="16"/>
      <c r="U27" s="16"/>
      <c r="V27" s="16"/>
      <c r="W27" s="16"/>
      <c r="X27" s="16"/>
      <c r="Y27" s="16"/>
      <c r="Z27" s="16"/>
    </row>
    <row r="28" spans="1:26" ht="17.25" x14ac:dyDescent="0.35">
      <c r="A28" s="63">
        <v>2017</v>
      </c>
      <c r="B28" s="62">
        <v>709900</v>
      </c>
      <c r="C28" s="52"/>
      <c r="D28" s="52"/>
      <c r="F28" s="52"/>
      <c r="K28" s="59"/>
      <c r="L28" s="53"/>
      <c r="M28" s="59"/>
      <c r="N28" s="53"/>
      <c r="O28" s="59"/>
      <c r="P28" s="53"/>
      <c r="S28" s="16"/>
      <c r="T28" s="16"/>
      <c r="U28" s="16"/>
      <c r="V28" s="16"/>
      <c r="W28" s="16"/>
      <c r="X28" s="16"/>
      <c r="Y28" s="16"/>
      <c r="Z28" s="16"/>
    </row>
    <row r="29" spans="1:26" ht="17.25" x14ac:dyDescent="0.35">
      <c r="A29" s="63">
        <v>2018</v>
      </c>
      <c r="B29" s="62">
        <v>698300</v>
      </c>
      <c r="C29" s="52"/>
      <c r="D29" s="52"/>
      <c r="F29" s="52"/>
      <c r="K29" s="59"/>
      <c r="L29" s="53"/>
      <c r="M29" s="59"/>
      <c r="N29" s="53"/>
      <c r="O29" s="59"/>
      <c r="P29" s="53"/>
      <c r="S29" s="16"/>
      <c r="T29" s="16"/>
      <c r="U29" s="16"/>
      <c r="V29" s="16"/>
      <c r="W29" s="16"/>
      <c r="X29" s="16"/>
      <c r="Y29" s="16"/>
      <c r="Z29" s="16"/>
    </row>
    <row r="30" spans="1:26" x14ac:dyDescent="0.3">
      <c r="A30" s="47"/>
      <c r="B30" s="47"/>
      <c r="C30" s="52"/>
      <c r="D30" s="52"/>
      <c r="F30" s="52"/>
      <c r="K30" s="59"/>
      <c r="L30" s="53"/>
      <c r="M30" s="59"/>
      <c r="N30" s="53"/>
      <c r="O30" s="59"/>
      <c r="P30" s="53"/>
      <c r="S30" s="16"/>
      <c r="T30" s="16"/>
      <c r="U30" s="16"/>
      <c r="V30" s="16"/>
      <c r="W30" s="16"/>
      <c r="X30" s="16"/>
      <c r="Y30" s="16"/>
      <c r="Z30" s="16"/>
    </row>
    <row r="31" spans="1:26" x14ac:dyDescent="0.3">
      <c r="A31" s="47"/>
      <c r="B31" s="47"/>
      <c r="C31" s="52"/>
      <c r="D31" s="52"/>
      <c r="F31" s="52"/>
      <c r="K31" s="59"/>
      <c r="L31" s="53"/>
      <c r="M31" s="59"/>
      <c r="N31" s="53"/>
      <c r="O31" s="59"/>
      <c r="P31" s="53"/>
      <c r="S31" s="16"/>
      <c r="T31" s="16"/>
      <c r="U31" s="16"/>
      <c r="V31" s="16"/>
      <c r="W31" s="16"/>
      <c r="X31" s="16"/>
      <c r="Y31" s="16"/>
      <c r="Z31" s="16"/>
    </row>
    <row r="32" spans="1:26" x14ac:dyDescent="0.3">
      <c r="A32" s="47"/>
      <c r="B32" s="47"/>
      <c r="C32" s="52"/>
      <c r="D32" s="52"/>
      <c r="F32" s="52"/>
      <c r="K32" s="59"/>
      <c r="L32" s="53"/>
      <c r="M32" s="59"/>
      <c r="N32" s="53"/>
      <c r="O32" s="59"/>
      <c r="P32" s="53"/>
      <c r="S32" s="16"/>
      <c r="T32" s="16"/>
      <c r="U32" s="16"/>
      <c r="V32" s="16"/>
      <c r="W32" s="16"/>
      <c r="X32" s="16"/>
      <c r="Y32" s="16"/>
      <c r="Z32" s="16"/>
    </row>
    <row r="33" spans="1:26" x14ac:dyDescent="0.3">
      <c r="A33" s="47"/>
      <c r="B33" s="47"/>
      <c r="C33" s="52"/>
      <c r="D33" s="52"/>
      <c r="F33" s="52"/>
      <c r="K33" s="59"/>
      <c r="L33" s="53"/>
      <c r="M33" s="59"/>
      <c r="N33" s="53"/>
      <c r="O33" s="59"/>
      <c r="P33" s="53"/>
      <c r="S33" s="16"/>
      <c r="T33" s="16"/>
      <c r="U33" s="16"/>
      <c r="V33" s="16"/>
      <c r="W33" s="16"/>
      <c r="X33" s="16"/>
      <c r="Y33" s="16"/>
      <c r="Z33" s="16"/>
    </row>
    <row r="34" spans="1:26" x14ac:dyDescent="0.3">
      <c r="A34" s="47"/>
      <c r="B34" s="47"/>
      <c r="C34" s="52"/>
      <c r="D34" s="52"/>
      <c r="F34" s="52"/>
      <c r="K34" s="59"/>
      <c r="L34" s="53"/>
      <c r="M34" s="59"/>
      <c r="N34" s="53"/>
      <c r="O34" s="59"/>
      <c r="P34" s="53"/>
      <c r="S34" s="16"/>
      <c r="T34" s="16"/>
      <c r="U34" s="16"/>
      <c r="V34" s="16"/>
      <c r="W34" s="16"/>
      <c r="X34" s="16"/>
      <c r="Y34" s="16"/>
      <c r="Z34" s="16"/>
    </row>
    <row r="35" spans="1:26" x14ac:dyDescent="0.3">
      <c r="A35" s="47"/>
      <c r="B35" s="47"/>
      <c r="C35" s="52"/>
      <c r="D35" s="52"/>
      <c r="F35" s="52"/>
      <c r="K35" s="59"/>
      <c r="L35" s="53"/>
      <c r="M35" s="59"/>
      <c r="N35" s="53"/>
      <c r="O35" s="59"/>
      <c r="P35" s="53"/>
      <c r="S35" s="16"/>
      <c r="T35" s="16"/>
      <c r="U35" s="16"/>
      <c r="V35" s="16"/>
      <c r="W35" s="16"/>
      <c r="X35" s="16"/>
      <c r="Y35" s="16"/>
      <c r="Z35" s="16"/>
    </row>
    <row r="36" spans="1:26" x14ac:dyDescent="0.3">
      <c r="A36" s="47"/>
      <c r="B36" s="47"/>
      <c r="C36" s="52"/>
      <c r="D36" s="52"/>
      <c r="F36" s="52"/>
      <c r="K36" s="59"/>
      <c r="L36" s="53"/>
      <c r="M36" s="59"/>
      <c r="N36" s="53"/>
      <c r="O36" s="59"/>
      <c r="P36" s="53"/>
      <c r="S36" s="16"/>
      <c r="T36" s="16"/>
      <c r="U36" s="16"/>
      <c r="V36" s="16"/>
      <c r="W36" s="16"/>
      <c r="X36" s="16"/>
      <c r="Y36" s="16"/>
      <c r="Z36" s="16"/>
    </row>
    <row r="37" spans="1:26" x14ac:dyDescent="0.3">
      <c r="A37" s="47"/>
      <c r="B37" s="47"/>
      <c r="C37" s="52"/>
      <c r="D37" s="52"/>
      <c r="F37" s="52"/>
      <c r="K37" s="59"/>
      <c r="L37" s="53"/>
      <c r="M37" s="59"/>
      <c r="N37" s="53"/>
      <c r="O37" s="59"/>
      <c r="P37" s="53"/>
      <c r="S37" s="16"/>
      <c r="T37" s="16"/>
      <c r="U37" s="16"/>
      <c r="V37" s="16"/>
      <c r="W37" s="16"/>
      <c r="X37" s="16"/>
      <c r="Y37" s="16"/>
      <c r="Z37" s="16"/>
    </row>
    <row r="38" spans="1:26" x14ac:dyDescent="0.3">
      <c r="A38" s="47"/>
      <c r="B38" s="47"/>
      <c r="C38" s="52"/>
      <c r="D38" s="52"/>
      <c r="F38" s="52"/>
      <c r="K38" s="59"/>
      <c r="L38" s="53"/>
      <c r="M38" s="59"/>
      <c r="N38" s="53"/>
      <c r="O38" s="59"/>
      <c r="P38" s="53"/>
      <c r="S38" s="16"/>
      <c r="T38" s="16"/>
      <c r="U38" s="16"/>
      <c r="V38" s="16"/>
      <c r="W38" s="16"/>
      <c r="X38" s="16"/>
      <c r="Y38" s="16"/>
      <c r="Z38" s="16"/>
    </row>
    <row r="39" spans="1:26" x14ac:dyDescent="0.3">
      <c r="A39" s="47"/>
      <c r="B39" s="47"/>
      <c r="C39" s="52"/>
      <c r="D39" s="52"/>
      <c r="F39" s="52"/>
      <c r="K39" s="59"/>
      <c r="L39" s="53"/>
      <c r="M39" s="59"/>
      <c r="N39" s="53"/>
      <c r="O39" s="59"/>
      <c r="P39" s="53"/>
      <c r="S39" s="16"/>
      <c r="T39" s="16"/>
      <c r="U39" s="16"/>
      <c r="V39" s="16"/>
      <c r="W39" s="16"/>
      <c r="X39" s="16"/>
      <c r="Y39" s="16"/>
      <c r="Z39" s="16"/>
    </row>
    <row r="40" spans="1:26" x14ac:dyDescent="0.3">
      <c r="A40" s="47"/>
      <c r="B40" s="47"/>
      <c r="C40" s="52"/>
      <c r="D40" s="52"/>
      <c r="F40" s="52"/>
      <c r="K40" s="59"/>
      <c r="L40" s="53"/>
      <c r="M40" s="59"/>
      <c r="N40" s="53"/>
      <c r="O40" s="59"/>
      <c r="P40" s="53"/>
      <c r="S40" s="16"/>
      <c r="T40" s="16"/>
      <c r="U40" s="16"/>
      <c r="V40" s="16"/>
      <c r="W40" s="16"/>
      <c r="X40" s="16"/>
      <c r="Y40" s="16"/>
      <c r="Z40" s="16"/>
    </row>
    <row r="41" spans="1:26" x14ac:dyDescent="0.3">
      <c r="A41" s="47"/>
      <c r="B41" s="47"/>
      <c r="C41" s="52"/>
      <c r="D41" s="52"/>
      <c r="F41" s="52"/>
      <c r="K41" s="59"/>
      <c r="L41" s="53"/>
      <c r="M41" s="59"/>
      <c r="N41" s="53"/>
      <c r="O41" s="59"/>
      <c r="P41" s="53"/>
      <c r="S41" s="16"/>
      <c r="T41" s="16"/>
      <c r="U41" s="16"/>
      <c r="V41" s="16"/>
      <c r="W41" s="16"/>
      <c r="X41" s="16"/>
      <c r="Y41" s="16"/>
      <c r="Z41" s="16"/>
    </row>
    <row r="42" spans="1:26" x14ac:dyDescent="0.3">
      <c r="A42" s="47"/>
      <c r="B42" s="47"/>
      <c r="C42" s="52"/>
      <c r="D42" s="52"/>
      <c r="F42" s="52"/>
      <c r="K42" s="59"/>
      <c r="L42" s="53"/>
      <c r="M42" s="59"/>
      <c r="N42" s="53"/>
      <c r="O42" s="59"/>
      <c r="P42" s="53"/>
    </row>
    <row r="43" spans="1:26" x14ac:dyDescent="0.3">
      <c r="A43" s="47"/>
      <c r="B43" s="47"/>
      <c r="C43" s="52"/>
      <c r="D43" s="52"/>
      <c r="F43" s="52"/>
      <c r="K43" s="59"/>
      <c r="L43" s="53"/>
      <c r="M43" s="59"/>
      <c r="N43" s="53"/>
      <c r="O43" s="59"/>
      <c r="P43" s="53"/>
    </row>
    <row r="44" spans="1:26" x14ac:dyDescent="0.3">
      <c r="A44" s="47"/>
      <c r="B44" s="47"/>
      <c r="C44" s="52"/>
      <c r="D44" s="52"/>
      <c r="F44" s="52"/>
      <c r="K44" s="59"/>
      <c r="L44" s="53"/>
      <c r="M44" s="59"/>
      <c r="N44" s="53"/>
      <c r="O44" s="59"/>
      <c r="P44" s="53"/>
    </row>
    <row r="45" spans="1:26" x14ac:dyDescent="0.3">
      <c r="A45" s="47"/>
      <c r="B45" s="47"/>
      <c r="C45" s="52"/>
      <c r="D45" s="52"/>
      <c r="F45" s="52"/>
      <c r="K45" s="59"/>
      <c r="L45" s="53"/>
      <c r="M45" s="59"/>
      <c r="N45" s="53"/>
      <c r="O45" s="59"/>
      <c r="P45" s="53"/>
    </row>
    <row r="46" spans="1:26" x14ac:dyDescent="0.3">
      <c r="A46" s="47"/>
      <c r="B46" s="47"/>
      <c r="C46" s="52"/>
      <c r="D46" s="52"/>
      <c r="F46" s="52"/>
      <c r="K46" s="59"/>
      <c r="L46" s="53"/>
      <c r="M46" s="59"/>
      <c r="N46" s="53"/>
      <c r="O46" s="59"/>
      <c r="P46" s="53"/>
    </row>
    <row r="47" spans="1:26" x14ac:dyDescent="0.3">
      <c r="A47" s="47"/>
      <c r="B47" s="47"/>
      <c r="C47" s="52"/>
      <c r="D47" s="52"/>
      <c r="F47" s="52"/>
      <c r="K47" s="59"/>
      <c r="L47" s="53"/>
      <c r="M47" s="59"/>
      <c r="N47" s="53"/>
      <c r="O47" s="59"/>
      <c r="P47" s="53"/>
    </row>
    <row r="48" spans="1:26" x14ac:dyDescent="0.3">
      <c r="A48" s="47"/>
      <c r="B48" s="47"/>
      <c r="C48" s="52"/>
      <c r="D48" s="52"/>
      <c r="F48" s="52"/>
      <c r="K48" s="59"/>
      <c r="L48" s="53"/>
      <c r="M48" s="59"/>
      <c r="N48" s="53"/>
      <c r="O48" s="59"/>
      <c r="P48" s="53"/>
    </row>
    <row r="49" spans="1:16" x14ac:dyDescent="0.3">
      <c r="A49" s="47"/>
      <c r="B49" s="47"/>
      <c r="C49" s="52"/>
      <c r="D49" s="52"/>
      <c r="F49" s="52"/>
      <c r="K49" s="59"/>
      <c r="L49" s="53"/>
      <c r="M49" s="59"/>
      <c r="N49" s="53"/>
      <c r="O49" s="59"/>
      <c r="P49" s="53"/>
    </row>
    <row r="50" spans="1:16" x14ac:dyDescent="0.3">
      <c r="A50" s="47"/>
      <c r="B50" s="47"/>
      <c r="C50" s="52"/>
      <c r="D50" s="52"/>
      <c r="F50" s="52"/>
      <c r="K50" s="59"/>
      <c r="L50" s="53"/>
      <c r="M50" s="59"/>
      <c r="N50" s="53"/>
      <c r="O50" s="59"/>
      <c r="P50" s="53"/>
    </row>
    <row r="51" spans="1:16" x14ac:dyDescent="0.3">
      <c r="A51" s="47"/>
      <c r="B51" s="47"/>
      <c r="C51" s="52"/>
      <c r="D51" s="52"/>
      <c r="F51" s="52"/>
      <c r="K51" s="59"/>
      <c r="L51" s="53"/>
      <c r="M51" s="59"/>
      <c r="N51" s="53"/>
      <c r="O51" s="59"/>
      <c r="P51" s="53"/>
    </row>
    <row r="52" spans="1:16" x14ac:dyDescent="0.3">
      <c r="A52" s="47"/>
      <c r="B52" s="47"/>
      <c r="C52" s="52"/>
      <c r="D52" s="52"/>
      <c r="F52" s="52"/>
      <c r="K52" s="59"/>
      <c r="L52" s="53"/>
      <c r="M52" s="59"/>
      <c r="N52" s="53"/>
      <c r="O52" s="59"/>
      <c r="P52" s="53"/>
    </row>
    <row r="53" spans="1:16" x14ac:dyDescent="0.3">
      <c r="A53" s="47"/>
      <c r="B53" s="47"/>
      <c r="C53" s="52"/>
      <c r="D53" s="52"/>
      <c r="F53" s="52"/>
      <c r="K53" s="59"/>
      <c r="L53" s="53"/>
      <c r="M53" s="59"/>
      <c r="N53" s="53"/>
      <c r="O53" s="59"/>
      <c r="P53" s="53"/>
    </row>
    <row r="54" spans="1:16" x14ac:dyDescent="0.3">
      <c r="A54" s="47"/>
      <c r="B54" s="47"/>
      <c r="C54" s="52"/>
      <c r="D54" s="52"/>
      <c r="F54" s="52"/>
      <c r="K54" s="59"/>
      <c r="L54" s="53"/>
      <c r="M54" s="59"/>
      <c r="N54" s="53"/>
      <c r="O54" s="59"/>
      <c r="P54" s="53"/>
    </row>
    <row r="55" spans="1:16" x14ac:dyDescent="0.3">
      <c r="A55" s="47"/>
      <c r="B55" s="47"/>
      <c r="C55" s="52"/>
      <c r="D55" s="52"/>
      <c r="F55" s="52"/>
      <c r="K55" s="59"/>
      <c r="L55" s="53"/>
      <c r="M55" s="59"/>
      <c r="N55" s="53"/>
      <c r="O55" s="59"/>
      <c r="P55" s="53"/>
    </row>
    <row r="56" spans="1:16" x14ac:dyDescent="0.3">
      <c r="A56" s="47"/>
      <c r="B56" s="47"/>
      <c r="C56" s="52"/>
      <c r="D56" s="52"/>
      <c r="F56" s="52"/>
      <c r="K56" s="59"/>
      <c r="L56" s="53"/>
      <c r="M56" s="59"/>
      <c r="N56" s="53"/>
      <c r="O56" s="59"/>
      <c r="P56" s="53"/>
    </row>
    <row r="57" spans="1:16" x14ac:dyDescent="0.3">
      <c r="A57" s="47"/>
      <c r="B57" s="47"/>
      <c r="C57" s="52"/>
      <c r="D57" s="52"/>
      <c r="F57" s="52"/>
      <c r="K57" s="59"/>
      <c r="L57" s="53"/>
      <c r="M57" s="59"/>
      <c r="N57" s="53"/>
      <c r="O57" s="59"/>
      <c r="P57" s="53"/>
    </row>
    <row r="58" spans="1:16" x14ac:dyDescent="0.3">
      <c r="A58" s="47"/>
      <c r="B58" s="47"/>
      <c r="C58" s="52"/>
      <c r="D58" s="52"/>
      <c r="F58" s="52"/>
      <c r="K58" s="59"/>
      <c r="L58" s="53"/>
      <c r="M58" s="59"/>
      <c r="N58" s="53"/>
      <c r="O58" s="59"/>
      <c r="P58" s="53"/>
    </row>
    <row r="59" spans="1:16" x14ac:dyDescent="0.3">
      <c r="A59" s="47"/>
      <c r="B59" s="47"/>
      <c r="C59" s="52"/>
      <c r="D59" s="52"/>
      <c r="F59" s="52"/>
      <c r="K59" s="59"/>
      <c r="L59" s="53"/>
      <c r="M59" s="59"/>
      <c r="N59" s="53"/>
      <c r="O59" s="59"/>
      <c r="P59" s="53"/>
    </row>
    <row r="60" spans="1:16" x14ac:dyDescent="0.3">
      <c r="A60" s="47"/>
      <c r="B60" s="47"/>
      <c r="C60" s="52"/>
      <c r="D60" s="52"/>
      <c r="F60" s="52"/>
      <c r="K60" s="59"/>
      <c r="L60" s="53"/>
      <c r="M60" s="59"/>
      <c r="N60" s="53"/>
      <c r="O60" s="59"/>
      <c r="P60" s="53"/>
    </row>
    <row r="61" spans="1:16" x14ac:dyDescent="0.3">
      <c r="A61" s="47"/>
      <c r="B61" s="47"/>
      <c r="C61" s="52"/>
      <c r="D61" s="52"/>
      <c r="F61" s="52"/>
      <c r="K61" s="59"/>
      <c r="L61" s="53"/>
      <c r="M61" s="59"/>
      <c r="N61" s="53"/>
      <c r="O61" s="59"/>
      <c r="P61" s="53"/>
    </row>
    <row r="62" spans="1:16" x14ac:dyDescent="0.3">
      <c r="A62" s="47"/>
      <c r="B62" s="47"/>
      <c r="C62" s="52"/>
      <c r="D62" s="52"/>
      <c r="F62" s="52"/>
      <c r="K62" s="59"/>
      <c r="L62" s="53"/>
      <c r="M62" s="59"/>
      <c r="N62" s="53"/>
      <c r="O62" s="59"/>
      <c r="P62" s="53"/>
    </row>
    <row r="63" spans="1:16" x14ac:dyDescent="0.3">
      <c r="A63" s="47"/>
      <c r="B63" s="47"/>
      <c r="C63" s="52"/>
      <c r="D63" s="52"/>
      <c r="F63" s="52"/>
      <c r="K63" s="59"/>
      <c r="L63" s="53"/>
      <c r="M63" s="59"/>
      <c r="N63" s="53"/>
      <c r="O63" s="59"/>
      <c r="P63" s="53"/>
    </row>
    <row r="64" spans="1:16" x14ac:dyDescent="0.3">
      <c r="A64" s="47"/>
      <c r="B64" s="47"/>
      <c r="C64" s="52"/>
      <c r="D64" s="52"/>
      <c r="F64" s="52"/>
      <c r="K64" s="59"/>
      <c r="L64" s="53"/>
      <c r="M64" s="59"/>
      <c r="N64" s="53"/>
      <c r="O64" s="59"/>
      <c r="P64" s="53"/>
    </row>
    <row r="65" spans="1:16" x14ac:dyDescent="0.3">
      <c r="A65" s="47"/>
      <c r="B65" s="47"/>
      <c r="C65" s="52"/>
      <c r="D65" s="52"/>
      <c r="F65" s="52"/>
      <c r="K65" s="59"/>
      <c r="L65" s="53"/>
      <c r="M65" s="59"/>
      <c r="N65" s="53"/>
      <c r="O65" s="59"/>
      <c r="P65" s="53"/>
    </row>
    <row r="66" spans="1:16" x14ac:dyDescent="0.3">
      <c r="A66" s="47"/>
      <c r="B66" s="47"/>
      <c r="C66" s="52"/>
      <c r="D66" s="52"/>
      <c r="F66" s="52"/>
      <c r="K66" s="59"/>
      <c r="L66" s="53"/>
      <c r="M66" s="59"/>
      <c r="N66" s="53"/>
      <c r="O66" s="59"/>
      <c r="P66" s="53"/>
    </row>
    <row r="67" spans="1:16" x14ac:dyDescent="0.3">
      <c r="A67" s="47"/>
      <c r="B67" s="47"/>
      <c r="C67" s="52"/>
      <c r="D67" s="52"/>
      <c r="F67" s="52"/>
      <c r="K67" s="59"/>
      <c r="L67" s="53"/>
      <c r="M67" s="59"/>
      <c r="N67" s="53"/>
      <c r="O67" s="59"/>
      <c r="P67" s="53"/>
    </row>
    <row r="68" spans="1:16" x14ac:dyDescent="0.3">
      <c r="A68" s="47"/>
      <c r="B68" s="47"/>
      <c r="C68" s="52"/>
      <c r="D68" s="52"/>
      <c r="F68" s="60"/>
      <c r="K68" s="59"/>
      <c r="L68" s="53"/>
      <c r="M68" s="59"/>
      <c r="N68" s="53"/>
      <c r="O68" s="59"/>
      <c r="P68" s="53"/>
    </row>
    <row r="69" spans="1:16" x14ac:dyDescent="0.3">
      <c r="A69" s="47"/>
      <c r="B69" s="47"/>
      <c r="C69" s="52"/>
      <c r="D69" s="52"/>
      <c r="F69" s="52"/>
      <c r="K69" s="59"/>
      <c r="L69" s="53"/>
      <c r="M69" s="59"/>
      <c r="N69" s="53"/>
      <c r="O69" s="59"/>
      <c r="P69" s="53"/>
    </row>
    <row r="70" spans="1:16" x14ac:dyDescent="0.3">
      <c r="A70" s="47"/>
      <c r="B70" s="47"/>
      <c r="C70" s="52"/>
      <c r="D70" s="52"/>
      <c r="F70" s="52"/>
      <c r="K70" s="59"/>
      <c r="L70" s="53"/>
      <c r="M70" s="59"/>
      <c r="N70" s="53"/>
      <c r="O70" s="59"/>
      <c r="P70" s="53"/>
    </row>
    <row r="71" spans="1:16" x14ac:dyDescent="0.3">
      <c r="A71" s="47"/>
      <c r="B71" s="47"/>
      <c r="C71" s="52"/>
      <c r="D71" s="52"/>
      <c r="F71" s="52"/>
      <c r="K71" s="59"/>
      <c r="L71" s="53"/>
      <c r="M71" s="59"/>
      <c r="N71" s="53"/>
      <c r="O71" s="59"/>
      <c r="P71" s="53"/>
    </row>
    <row r="72" spans="1:16" x14ac:dyDescent="0.3">
      <c r="A72" s="47"/>
      <c r="B72" s="47"/>
      <c r="C72" s="52"/>
      <c r="D72" s="52"/>
      <c r="F72" s="52"/>
      <c r="K72" s="59"/>
      <c r="L72" s="53"/>
      <c r="M72" s="59"/>
      <c r="N72" s="53"/>
      <c r="O72" s="59"/>
      <c r="P72" s="53"/>
    </row>
    <row r="73" spans="1:16" x14ac:dyDescent="0.3">
      <c r="A73" s="47"/>
      <c r="B73" s="47"/>
      <c r="C73" s="52"/>
      <c r="D73" s="52"/>
      <c r="F73" s="52"/>
      <c r="K73" s="59"/>
      <c r="L73" s="53"/>
      <c r="M73" s="59"/>
      <c r="N73" s="53"/>
      <c r="O73" s="59"/>
      <c r="P73" s="53"/>
    </row>
    <row r="74" spans="1:16" x14ac:dyDescent="0.3">
      <c r="A74" s="47"/>
      <c r="B74" s="47"/>
      <c r="C74" s="52"/>
      <c r="D74" s="52"/>
      <c r="F74" s="52"/>
      <c r="K74" s="59"/>
      <c r="L74" s="53"/>
      <c r="M74" s="59"/>
      <c r="N74" s="53"/>
      <c r="O74" s="59"/>
      <c r="P74" s="53"/>
    </row>
    <row r="75" spans="1:16" x14ac:dyDescent="0.3">
      <c r="A75" s="47"/>
      <c r="B75" s="47"/>
      <c r="C75" s="52"/>
      <c r="D75" s="52"/>
      <c r="F75" s="52"/>
      <c r="K75" s="59"/>
      <c r="L75" s="53"/>
      <c r="M75" s="59"/>
      <c r="N75" s="53"/>
      <c r="O75" s="59"/>
      <c r="P75" s="53"/>
    </row>
    <row r="76" spans="1:16" x14ac:dyDescent="0.3">
      <c r="A76" s="47"/>
      <c r="B76" s="47"/>
      <c r="C76" s="52"/>
      <c r="D76" s="52"/>
      <c r="F76" s="52"/>
      <c r="K76" s="59"/>
      <c r="L76" s="53"/>
      <c r="M76" s="59"/>
      <c r="N76" s="53"/>
      <c r="O76" s="59"/>
      <c r="P76" s="53"/>
    </row>
    <row r="77" spans="1:16" x14ac:dyDescent="0.3">
      <c r="A77" s="47"/>
      <c r="B77" s="47"/>
      <c r="C77" s="52"/>
      <c r="D77" s="52"/>
      <c r="F77" s="52"/>
      <c r="K77" s="59"/>
      <c r="L77" s="53"/>
      <c r="M77" s="59"/>
      <c r="N77" s="53"/>
      <c r="O77" s="59"/>
      <c r="P77" s="53"/>
    </row>
    <row r="78" spans="1:16" x14ac:dyDescent="0.3">
      <c r="A78" s="47"/>
      <c r="B78" s="47"/>
      <c r="C78" s="52"/>
      <c r="D78" s="52"/>
      <c r="F78" s="52"/>
      <c r="K78" s="59"/>
      <c r="L78" s="53"/>
      <c r="M78" s="59"/>
      <c r="N78" s="53"/>
      <c r="O78" s="59"/>
      <c r="P78" s="53"/>
    </row>
    <row r="79" spans="1:16" x14ac:dyDescent="0.3">
      <c r="A79" s="47"/>
      <c r="B79" s="47"/>
      <c r="C79" s="52"/>
      <c r="D79" s="52"/>
      <c r="F79" s="52"/>
      <c r="K79" s="59"/>
      <c r="L79" s="53"/>
      <c r="M79" s="59"/>
      <c r="N79" s="53"/>
      <c r="O79" s="59"/>
      <c r="P79" s="53"/>
    </row>
    <row r="80" spans="1:16" x14ac:dyDescent="0.3">
      <c r="A80" s="47"/>
      <c r="B80" s="47"/>
      <c r="C80" s="52"/>
      <c r="D80" s="52"/>
      <c r="F80" s="52"/>
      <c r="K80" s="59"/>
      <c r="L80" s="53"/>
      <c r="M80" s="59"/>
      <c r="N80" s="53"/>
      <c r="O80" s="59"/>
      <c r="P80" s="53"/>
    </row>
    <row r="81" spans="1:16" x14ac:dyDescent="0.3">
      <c r="A81" s="47"/>
      <c r="B81" s="47"/>
      <c r="C81" s="52"/>
      <c r="D81" s="52"/>
      <c r="F81" s="52"/>
      <c r="K81" s="59"/>
      <c r="L81" s="53"/>
      <c r="M81" s="59"/>
      <c r="N81" s="53"/>
      <c r="O81" s="59"/>
      <c r="P81" s="53"/>
    </row>
    <row r="82" spans="1:16" x14ac:dyDescent="0.3">
      <c r="A82" s="47"/>
      <c r="B82" s="47"/>
      <c r="C82" s="52"/>
      <c r="D82" s="52"/>
      <c r="F82" s="52"/>
      <c r="K82" s="59"/>
      <c r="L82" s="53"/>
      <c r="M82" s="59"/>
      <c r="N82" s="53"/>
      <c r="O82" s="59"/>
      <c r="P82" s="53"/>
    </row>
    <row r="83" spans="1:16" x14ac:dyDescent="0.3">
      <c r="A83" s="47"/>
      <c r="B83" s="47"/>
      <c r="C83" s="52"/>
      <c r="D83" s="52"/>
      <c r="F83" s="52"/>
      <c r="K83" s="59"/>
      <c r="L83" s="53"/>
      <c r="M83" s="59"/>
      <c r="N83" s="53"/>
      <c r="O83" s="59"/>
      <c r="P83" s="53"/>
    </row>
    <row r="84" spans="1:16" x14ac:dyDescent="0.3">
      <c r="A84" s="47"/>
      <c r="B84" s="47"/>
      <c r="C84" s="52"/>
      <c r="D84" s="52"/>
      <c r="F84" s="52"/>
      <c r="K84" s="59"/>
      <c r="L84" s="53"/>
      <c r="M84" s="59"/>
      <c r="N84" s="53"/>
      <c r="O84" s="59"/>
      <c r="P84" s="53"/>
    </row>
    <row r="85" spans="1:16" x14ac:dyDescent="0.3">
      <c r="A85" s="47"/>
      <c r="B85" s="47"/>
      <c r="C85" s="52"/>
      <c r="D85" s="52"/>
      <c r="F85" s="52"/>
      <c r="K85" s="59"/>
      <c r="L85" s="53"/>
      <c r="M85" s="59"/>
      <c r="N85" s="53"/>
      <c r="O85" s="59"/>
      <c r="P85" s="53"/>
    </row>
    <row r="86" spans="1:16" x14ac:dyDescent="0.3">
      <c r="A86" s="47"/>
      <c r="B86" s="47"/>
      <c r="C86" s="52"/>
      <c r="D86" s="52"/>
      <c r="F86" s="52"/>
      <c r="K86" s="59"/>
      <c r="L86" s="53"/>
      <c r="M86" s="59"/>
      <c r="N86" s="53"/>
      <c r="O86" s="59"/>
      <c r="P86" s="53"/>
    </row>
    <row r="87" spans="1:16" x14ac:dyDescent="0.3">
      <c r="A87" s="47"/>
      <c r="B87" s="47"/>
      <c r="C87" s="52"/>
      <c r="D87" s="52"/>
      <c r="F87" s="52"/>
      <c r="K87" s="59"/>
      <c r="L87" s="53"/>
      <c r="M87" s="59"/>
      <c r="N87" s="53"/>
      <c r="O87" s="59"/>
      <c r="P87" s="53"/>
    </row>
    <row r="88" spans="1:16" x14ac:dyDescent="0.3">
      <c r="A88" s="47"/>
      <c r="B88" s="47"/>
      <c r="C88" s="52"/>
      <c r="D88" s="52"/>
      <c r="F88" s="52"/>
      <c r="K88" s="59"/>
      <c r="L88" s="53"/>
      <c r="M88" s="59"/>
      <c r="N88" s="53"/>
      <c r="O88" s="59"/>
      <c r="P88" s="53"/>
    </row>
    <row r="89" spans="1:16" x14ac:dyDescent="0.3">
      <c r="A89" s="47"/>
      <c r="B89" s="47"/>
      <c r="C89" s="52"/>
      <c r="D89" s="52"/>
      <c r="F89" s="52"/>
      <c r="K89" s="59"/>
      <c r="L89" s="53"/>
      <c r="M89" s="59"/>
      <c r="N89" s="53"/>
      <c r="O89" s="59"/>
      <c r="P89" s="53"/>
    </row>
    <row r="90" spans="1:16" x14ac:dyDescent="0.3">
      <c r="A90" s="47"/>
      <c r="B90" s="47"/>
      <c r="C90" s="52"/>
      <c r="D90" s="52"/>
      <c r="F90" s="52"/>
      <c r="K90" s="59"/>
      <c r="L90" s="53"/>
      <c r="M90" s="59"/>
      <c r="N90" s="53"/>
      <c r="O90" s="59"/>
      <c r="P90" s="53"/>
    </row>
    <row r="91" spans="1:16" x14ac:dyDescent="0.3">
      <c r="A91" s="47"/>
      <c r="B91" s="47"/>
      <c r="C91" s="52"/>
      <c r="D91" s="52"/>
      <c r="F91" s="52"/>
      <c r="K91" s="59"/>
      <c r="L91" s="53"/>
      <c r="M91" s="59"/>
      <c r="N91" s="53"/>
      <c r="O91" s="59"/>
      <c r="P91" s="53"/>
    </row>
    <row r="92" spans="1:16" x14ac:dyDescent="0.3">
      <c r="A92" s="47"/>
      <c r="B92" s="47"/>
      <c r="C92" s="52"/>
      <c r="D92" s="52"/>
      <c r="F92" s="52"/>
      <c r="K92" s="59"/>
      <c r="L92" s="53"/>
      <c r="M92" s="59"/>
      <c r="N92" s="53"/>
      <c r="O92" s="59"/>
      <c r="P92" s="53"/>
    </row>
    <row r="93" spans="1:16" x14ac:dyDescent="0.3">
      <c r="A93" s="47"/>
      <c r="B93" s="47"/>
      <c r="C93" s="52"/>
      <c r="D93" s="52"/>
      <c r="F93" s="52"/>
      <c r="K93" s="59"/>
      <c r="L93" s="53"/>
      <c r="M93" s="59"/>
      <c r="N93" s="53"/>
      <c r="O93" s="59"/>
      <c r="P93" s="53"/>
    </row>
    <row r="94" spans="1:16" x14ac:dyDescent="0.3">
      <c r="A94" s="47"/>
      <c r="B94" s="47"/>
      <c r="C94" s="52"/>
      <c r="D94" s="52"/>
      <c r="F94" s="52"/>
      <c r="K94" s="59"/>
      <c r="L94" s="53"/>
      <c r="M94" s="59"/>
      <c r="N94" s="53"/>
      <c r="O94" s="59"/>
      <c r="P94" s="53"/>
    </row>
    <row r="95" spans="1:16" x14ac:dyDescent="0.3">
      <c r="A95" s="47"/>
      <c r="B95" s="47"/>
      <c r="C95" s="52"/>
      <c r="D95" s="52"/>
      <c r="F95" s="52"/>
      <c r="K95" s="59"/>
      <c r="L95" s="53"/>
      <c r="M95" s="59"/>
      <c r="N95" s="53"/>
      <c r="O95" s="59"/>
      <c r="P95" s="53"/>
    </row>
    <row r="96" spans="1:16" x14ac:dyDescent="0.3">
      <c r="A96" s="47"/>
      <c r="B96" s="47"/>
      <c r="C96" s="52"/>
      <c r="D96" s="52"/>
      <c r="F96" s="52"/>
      <c r="K96" s="59"/>
      <c r="L96" s="53"/>
      <c r="M96" s="59"/>
      <c r="N96" s="53"/>
      <c r="O96" s="59"/>
      <c r="P96" s="53"/>
    </row>
    <row r="97" spans="1:16" x14ac:dyDescent="0.3">
      <c r="A97" s="47"/>
      <c r="B97" s="47"/>
      <c r="C97" s="52"/>
      <c r="D97" s="52"/>
      <c r="F97" s="52"/>
      <c r="K97" s="59"/>
      <c r="L97" s="53"/>
      <c r="M97" s="59"/>
      <c r="N97" s="53"/>
      <c r="O97" s="59"/>
      <c r="P97" s="53"/>
    </row>
    <row r="98" spans="1:16" x14ac:dyDescent="0.3">
      <c r="A98" s="47"/>
      <c r="B98" s="47"/>
      <c r="C98" s="52"/>
      <c r="D98" s="52"/>
      <c r="F98" s="52"/>
      <c r="K98" s="59"/>
      <c r="L98" s="53"/>
      <c r="M98" s="59"/>
      <c r="N98" s="53"/>
      <c r="O98" s="59"/>
      <c r="P98" s="53"/>
    </row>
    <row r="99" spans="1:16" x14ac:dyDescent="0.3">
      <c r="A99" s="47"/>
      <c r="B99" s="47"/>
      <c r="C99" s="52"/>
      <c r="D99" s="52"/>
      <c r="F99" s="52"/>
      <c r="K99" s="59"/>
      <c r="L99" s="53"/>
      <c r="M99" s="59"/>
      <c r="N99" s="53"/>
      <c r="O99" s="59"/>
      <c r="P99" s="53"/>
    </row>
    <row r="100" spans="1:16" x14ac:dyDescent="0.3">
      <c r="A100" s="47"/>
      <c r="B100" s="47"/>
      <c r="C100" s="52"/>
      <c r="D100" s="52"/>
      <c r="F100" s="52"/>
      <c r="K100" s="59"/>
      <c r="L100" s="53"/>
      <c r="M100" s="59"/>
      <c r="N100" s="53"/>
      <c r="O100" s="59"/>
      <c r="P100" s="53"/>
    </row>
    <row r="101" spans="1:16" x14ac:dyDescent="0.3">
      <c r="A101" s="47"/>
      <c r="B101" s="47"/>
      <c r="C101" s="52"/>
      <c r="D101" s="52"/>
      <c r="F101" s="52"/>
      <c r="K101" s="59"/>
      <c r="L101" s="53"/>
      <c r="M101" s="59"/>
      <c r="N101" s="53"/>
      <c r="O101" s="59"/>
      <c r="P101" s="53"/>
    </row>
    <row r="102" spans="1:16" x14ac:dyDescent="0.3">
      <c r="A102" s="47"/>
      <c r="B102" s="47"/>
      <c r="C102" s="52"/>
      <c r="D102" s="52"/>
      <c r="F102" s="52"/>
      <c r="K102" s="59"/>
      <c r="L102" s="53"/>
      <c r="M102" s="59"/>
      <c r="N102" s="53"/>
      <c r="O102" s="59"/>
      <c r="P102" s="53"/>
    </row>
    <row r="103" spans="1:16" x14ac:dyDescent="0.3">
      <c r="A103" s="47"/>
      <c r="B103" s="47"/>
      <c r="C103" s="52"/>
      <c r="D103" s="52"/>
      <c r="F103" s="52"/>
      <c r="K103" s="59"/>
      <c r="L103" s="53"/>
      <c r="M103" s="59"/>
      <c r="N103" s="53"/>
      <c r="O103" s="59"/>
      <c r="P103" s="53"/>
    </row>
    <row r="104" spans="1:16" x14ac:dyDescent="0.3">
      <c r="A104" s="47"/>
      <c r="B104" s="47"/>
      <c r="C104" s="52"/>
      <c r="D104" s="52"/>
      <c r="F104" s="52"/>
      <c r="K104" s="59"/>
      <c r="L104" s="53"/>
      <c r="M104" s="59"/>
      <c r="N104" s="53"/>
      <c r="O104" s="59"/>
      <c r="P104" s="53"/>
    </row>
    <row r="105" spans="1:16" x14ac:dyDescent="0.3">
      <c r="A105" s="47"/>
      <c r="B105" s="47"/>
      <c r="C105" s="52"/>
      <c r="D105" s="52"/>
      <c r="F105" s="52"/>
      <c r="K105" s="59"/>
      <c r="L105" s="53"/>
      <c r="M105" s="59"/>
      <c r="N105" s="53"/>
      <c r="O105" s="59"/>
      <c r="P105" s="53"/>
    </row>
    <row r="106" spans="1:16" x14ac:dyDescent="0.3">
      <c r="A106" s="47"/>
      <c r="B106" s="47"/>
      <c r="C106" s="52"/>
      <c r="D106" s="52"/>
      <c r="F106" s="52"/>
      <c r="K106" s="59"/>
      <c r="L106" s="53"/>
      <c r="M106" s="59"/>
      <c r="N106" s="53"/>
      <c r="O106" s="59"/>
      <c r="P106" s="53"/>
    </row>
    <row r="107" spans="1:16" x14ac:dyDescent="0.3">
      <c r="A107" s="47"/>
      <c r="B107" s="47"/>
      <c r="C107" s="52"/>
      <c r="D107" s="52"/>
      <c r="F107" s="52"/>
      <c r="K107" s="59"/>
      <c r="L107" s="53"/>
      <c r="M107" s="59"/>
      <c r="N107" s="53"/>
      <c r="O107" s="59"/>
      <c r="P107" s="53"/>
    </row>
    <row r="108" spans="1:16" x14ac:dyDescent="0.3">
      <c r="A108" s="47"/>
      <c r="B108" s="47"/>
      <c r="C108" s="52"/>
      <c r="D108" s="52"/>
      <c r="F108" s="52"/>
      <c r="K108" s="59"/>
      <c r="L108" s="53"/>
      <c r="M108" s="59"/>
      <c r="N108" s="53"/>
      <c r="O108" s="59"/>
      <c r="P108" s="53"/>
    </row>
    <row r="109" spans="1:16" x14ac:dyDescent="0.3">
      <c r="A109" s="47"/>
      <c r="B109" s="47"/>
      <c r="C109" s="52"/>
      <c r="D109" s="52"/>
      <c r="F109" s="52"/>
      <c r="K109" s="59"/>
      <c r="L109" s="53"/>
      <c r="M109" s="59"/>
      <c r="N109" s="53"/>
      <c r="O109" s="59"/>
      <c r="P109" s="53"/>
    </row>
    <row r="110" spans="1:16" x14ac:dyDescent="0.3">
      <c r="A110" s="47"/>
      <c r="B110" s="47"/>
      <c r="C110" s="52"/>
      <c r="D110" s="52"/>
      <c r="F110" s="52"/>
      <c r="K110" s="59"/>
      <c r="L110" s="53"/>
      <c r="M110" s="59"/>
      <c r="N110" s="53"/>
      <c r="O110" s="59"/>
      <c r="P110" s="53"/>
    </row>
    <row r="111" spans="1:16" x14ac:dyDescent="0.3">
      <c r="A111" s="47"/>
      <c r="B111" s="47"/>
      <c r="C111" s="52"/>
      <c r="D111" s="52"/>
      <c r="F111" s="52"/>
      <c r="K111" s="59"/>
      <c r="L111" s="53"/>
      <c r="M111" s="59"/>
      <c r="N111" s="53"/>
      <c r="O111" s="59"/>
      <c r="P111" s="53"/>
    </row>
    <row r="112" spans="1:16" x14ac:dyDescent="0.3">
      <c r="A112" s="47"/>
      <c r="B112" s="47"/>
      <c r="C112" s="52"/>
      <c r="D112" s="52"/>
      <c r="F112" s="52"/>
      <c r="K112" s="59"/>
      <c r="L112" s="53"/>
      <c r="M112" s="59"/>
      <c r="N112" s="53"/>
      <c r="O112" s="59"/>
      <c r="P112" s="53"/>
    </row>
    <row r="113" spans="1:16" x14ac:dyDescent="0.3">
      <c r="A113" s="47"/>
      <c r="B113" s="47"/>
      <c r="C113" s="52"/>
      <c r="D113" s="52"/>
      <c r="F113" s="52"/>
      <c r="K113" s="59"/>
      <c r="L113" s="53"/>
      <c r="M113" s="59"/>
      <c r="N113" s="53"/>
      <c r="O113" s="59"/>
      <c r="P113" s="53"/>
    </row>
    <row r="114" spans="1:16" x14ac:dyDescent="0.3">
      <c r="A114" s="47"/>
      <c r="B114" s="47"/>
      <c r="C114" s="52"/>
      <c r="D114" s="52"/>
      <c r="F114" s="52"/>
      <c r="K114" s="59"/>
      <c r="L114" s="53"/>
      <c r="M114" s="59"/>
      <c r="N114" s="53"/>
      <c r="O114" s="59"/>
      <c r="P114" s="53"/>
    </row>
    <row r="115" spans="1:16" x14ac:dyDescent="0.3">
      <c r="A115" s="47"/>
      <c r="B115" s="47"/>
      <c r="C115" s="52"/>
      <c r="D115" s="52"/>
      <c r="F115" s="52"/>
      <c r="K115" s="59"/>
      <c r="L115" s="53"/>
      <c r="M115" s="59"/>
      <c r="N115" s="53"/>
      <c r="O115" s="59"/>
      <c r="P115" s="53"/>
    </row>
    <row r="116" spans="1:16" x14ac:dyDescent="0.3">
      <c r="A116" s="47"/>
      <c r="B116" s="47"/>
      <c r="C116" s="52"/>
      <c r="D116" s="52"/>
      <c r="F116" s="52"/>
      <c r="K116" s="59"/>
      <c r="L116" s="53"/>
      <c r="M116" s="59"/>
      <c r="N116" s="53"/>
      <c r="O116" s="59"/>
      <c r="P116" s="53"/>
    </row>
    <row r="117" spans="1:16" x14ac:dyDescent="0.3">
      <c r="A117" s="47"/>
      <c r="B117" s="47"/>
      <c r="C117" s="52"/>
      <c r="D117" s="52"/>
      <c r="F117" s="52"/>
      <c r="K117" s="59"/>
      <c r="L117" s="53"/>
      <c r="M117" s="59"/>
      <c r="N117" s="53"/>
      <c r="O117" s="59"/>
      <c r="P117" s="53"/>
    </row>
    <row r="118" spans="1:16" x14ac:dyDescent="0.3">
      <c r="A118" s="47"/>
      <c r="B118" s="47"/>
      <c r="C118" s="52"/>
      <c r="D118" s="52"/>
      <c r="F118" s="52"/>
      <c r="K118" s="59"/>
      <c r="L118" s="53"/>
      <c r="M118" s="59"/>
      <c r="N118" s="53"/>
      <c r="O118" s="59"/>
      <c r="P118" s="53"/>
    </row>
    <row r="119" spans="1:16" x14ac:dyDescent="0.3">
      <c r="A119" s="47"/>
      <c r="B119" s="47"/>
      <c r="C119" s="52"/>
      <c r="D119" s="52"/>
      <c r="F119" s="52"/>
      <c r="K119" s="59"/>
      <c r="L119" s="53"/>
      <c r="M119" s="59"/>
      <c r="N119" s="53"/>
      <c r="O119" s="59"/>
      <c r="P119" s="53"/>
    </row>
    <row r="120" spans="1:16" x14ac:dyDescent="0.3">
      <c r="A120" s="47"/>
      <c r="B120" s="47"/>
      <c r="C120" s="52"/>
      <c r="D120" s="52"/>
      <c r="F120" s="52"/>
      <c r="K120" s="59"/>
      <c r="L120" s="53"/>
      <c r="M120" s="59"/>
      <c r="N120" s="53"/>
      <c r="O120" s="59"/>
      <c r="P120" s="53"/>
    </row>
    <row r="121" spans="1:16" x14ac:dyDescent="0.3">
      <c r="A121" s="47"/>
      <c r="B121" s="47"/>
      <c r="C121" s="52"/>
      <c r="D121" s="52"/>
      <c r="F121" s="52"/>
      <c r="K121" s="59"/>
      <c r="L121" s="53"/>
      <c r="M121" s="59"/>
      <c r="N121" s="53"/>
      <c r="O121" s="59"/>
      <c r="P121" s="53"/>
    </row>
    <row r="122" spans="1:16" x14ac:dyDescent="0.3">
      <c r="A122" s="47"/>
      <c r="B122" s="47"/>
      <c r="C122" s="52"/>
      <c r="D122" s="52"/>
      <c r="F122" s="52"/>
      <c r="K122" s="59"/>
      <c r="L122" s="53"/>
      <c r="M122" s="59"/>
      <c r="N122" s="53"/>
      <c r="O122" s="59"/>
      <c r="P122" s="53"/>
    </row>
    <row r="123" spans="1:16" x14ac:dyDescent="0.3">
      <c r="A123" s="47"/>
      <c r="B123" s="47"/>
      <c r="C123" s="52"/>
      <c r="D123" s="52"/>
      <c r="F123" s="52"/>
      <c r="K123" s="59"/>
      <c r="L123" s="53"/>
      <c r="M123" s="59"/>
      <c r="N123" s="53"/>
      <c r="O123" s="59"/>
      <c r="P123" s="53"/>
    </row>
    <row r="124" spans="1:16" x14ac:dyDescent="0.3">
      <c r="A124" s="47"/>
      <c r="B124" s="47"/>
      <c r="C124" s="52"/>
      <c r="D124" s="52"/>
      <c r="F124" s="52"/>
      <c r="K124" s="59"/>
      <c r="L124" s="53"/>
      <c r="M124" s="59"/>
      <c r="N124" s="53"/>
      <c r="O124" s="59"/>
      <c r="P124" s="53"/>
    </row>
    <row r="125" spans="1:16" x14ac:dyDescent="0.3">
      <c r="A125" s="47"/>
      <c r="B125" s="47"/>
      <c r="C125" s="52"/>
      <c r="D125" s="52"/>
      <c r="F125" s="52"/>
      <c r="K125" s="59"/>
      <c r="L125" s="53"/>
      <c r="M125" s="59"/>
      <c r="N125" s="53"/>
      <c r="O125" s="59"/>
      <c r="P125" s="53"/>
    </row>
    <row r="126" spans="1:16" x14ac:dyDescent="0.3">
      <c r="A126" s="47"/>
      <c r="B126" s="47"/>
      <c r="C126" s="52"/>
      <c r="D126" s="52"/>
      <c r="F126" s="52"/>
      <c r="K126" s="59"/>
      <c r="L126" s="53"/>
      <c r="M126" s="59"/>
      <c r="N126" s="53"/>
      <c r="O126" s="59"/>
      <c r="P126" s="53"/>
    </row>
    <row r="127" spans="1:16" x14ac:dyDescent="0.3">
      <c r="A127" s="47"/>
      <c r="B127" s="47"/>
      <c r="C127" s="52"/>
      <c r="D127" s="52"/>
      <c r="F127" s="52"/>
      <c r="K127" s="59"/>
      <c r="L127" s="53"/>
      <c r="M127" s="59"/>
      <c r="N127" s="53"/>
      <c r="O127" s="59"/>
      <c r="P127" s="53"/>
    </row>
    <row r="128" spans="1:16" x14ac:dyDescent="0.3">
      <c r="A128" s="47"/>
      <c r="B128" s="47"/>
      <c r="C128" s="52"/>
      <c r="D128" s="52"/>
      <c r="F128" s="52"/>
      <c r="K128" s="59"/>
      <c r="L128" s="53"/>
      <c r="M128" s="59"/>
      <c r="N128" s="53"/>
      <c r="O128" s="59"/>
      <c r="P128" s="53"/>
    </row>
    <row r="129" spans="1:16" x14ac:dyDescent="0.3">
      <c r="A129" s="47"/>
      <c r="B129" s="47"/>
      <c r="C129" s="52"/>
      <c r="D129" s="52"/>
      <c r="F129" s="52"/>
      <c r="K129" s="59"/>
      <c r="L129" s="53"/>
      <c r="M129" s="59"/>
      <c r="N129" s="53"/>
      <c r="O129" s="59"/>
      <c r="P129" s="53"/>
    </row>
    <row r="130" spans="1:16" x14ac:dyDescent="0.3">
      <c r="A130" s="47"/>
      <c r="B130" s="47"/>
      <c r="C130" s="52"/>
      <c r="D130" s="52"/>
      <c r="F130" s="52"/>
      <c r="K130" s="59"/>
      <c r="L130" s="53"/>
      <c r="M130" s="59"/>
      <c r="N130" s="53"/>
      <c r="O130" s="59"/>
      <c r="P130" s="53"/>
    </row>
    <row r="131" spans="1:16" x14ac:dyDescent="0.3">
      <c r="A131" s="47"/>
      <c r="B131" s="47"/>
      <c r="C131" s="52"/>
      <c r="D131" s="52"/>
      <c r="F131" s="52"/>
      <c r="K131" s="59"/>
      <c r="L131" s="53"/>
      <c r="M131" s="59"/>
      <c r="N131" s="53"/>
      <c r="O131" s="59"/>
      <c r="P131" s="53"/>
    </row>
    <row r="132" spans="1:16" x14ac:dyDescent="0.3">
      <c r="A132" s="47"/>
      <c r="B132" s="47"/>
      <c r="C132" s="52"/>
      <c r="D132" s="52"/>
      <c r="F132" s="52"/>
      <c r="K132" s="59"/>
      <c r="L132" s="53"/>
      <c r="M132" s="59"/>
      <c r="N132" s="53"/>
      <c r="O132" s="59"/>
      <c r="P132" s="53"/>
    </row>
    <row r="133" spans="1:16" x14ac:dyDescent="0.3">
      <c r="A133" s="47"/>
      <c r="B133" s="47"/>
      <c r="C133" s="52"/>
      <c r="D133" s="52"/>
      <c r="F133" s="52"/>
      <c r="K133" s="59"/>
      <c r="L133" s="53"/>
      <c r="M133" s="59"/>
      <c r="N133" s="53"/>
      <c r="O133" s="59"/>
      <c r="P133" s="53"/>
    </row>
    <row r="134" spans="1:16" x14ac:dyDescent="0.3">
      <c r="A134" s="47"/>
      <c r="B134" s="47"/>
      <c r="C134" s="52"/>
      <c r="D134" s="52"/>
      <c r="F134" s="52"/>
      <c r="K134" s="59"/>
      <c r="L134" s="53"/>
      <c r="M134" s="59"/>
      <c r="N134" s="53"/>
      <c r="O134" s="59"/>
      <c r="P134" s="53"/>
    </row>
    <row r="135" spans="1:16" x14ac:dyDescent="0.3">
      <c r="A135" s="47"/>
      <c r="B135" s="47"/>
      <c r="C135" s="52"/>
      <c r="D135" s="52"/>
      <c r="F135" s="52"/>
      <c r="K135" s="59"/>
      <c r="L135" s="53"/>
      <c r="M135" s="59"/>
      <c r="N135" s="53"/>
      <c r="O135" s="59"/>
      <c r="P135" s="53"/>
    </row>
    <row r="136" spans="1:16" x14ac:dyDescent="0.3">
      <c r="A136" s="47"/>
      <c r="B136" s="47"/>
      <c r="C136" s="52"/>
      <c r="D136" s="52"/>
      <c r="F136" s="52"/>
      <c r="K136" s="59"/>
      <c r="L136" s="53"/>
      <c r="M136" s="59"/>
      <c r="N136" s="53"/>
      <c r="O136" s="59"/>
      <c r="P136" s="53"/>
    </row>
    <row r="137" spans="1:16" x14ac:dyDescent="0.3">
      <c r="A137" s="47"/>
      <c r="B137" s="47"/>
      <c r="C137" s="52"/>
      <c r="D137" s="52"/>
      <c r="F137" s="52"/>
      <c r="K137" s="59"/>
      <c r="L137" s="53"/>
      <c r="M137" s="59"/>
      <c r="N137" s="53"/>
      <c r="O137" s="59"/>
      <c r="P137" s="53"/>
    </row>
    <row r="138" spans="1:16" x14ac:dyDescent="0.3">
      <c r="A138" s="47"/>
      <c r="B138" s="47"/>
      <c r="C138" s="52"/>
      <c r="D138" s="52"/>
      <c r="F138" s="52"/>
      <c r="K138" s="59"/>
      <c r="L138" s="53"/>
      <c r="M138" s="59"/>
      <c r="N138" s="53"/>
      <c r="O138" s="59"/>
      <c r="P138" s="53"/>
    </row>
    <row r="139" spans="1:16" x14ac:dyDescent="0.3">
      <c r="A139" s="47"/>
      <c r="B139" s="47"/>
      <c r="C139" s="52"/>
      <c r="D139" s="52"/>
      <c r="F139" s="52"/>
      <c r="K139" s="59"/>
      <c r="L139" s="53"/>
      <c r="M139" s="59"/>
      <c r="N139" s="53"/>
      <c r="O139" s="59"/>
      <c r="P139" s="53"/>
    </row>
    <row r="140" spans="1:16" x14ac:dyDescent="0.3">
      <c r="A140" s="47"/>
      <c r="B140" s="47"/>
      <c r="C140" s="52"/>
      <c r="D140" s="52"/>
      <c r="F140" s="52"/>
      <c r="K140" s="59"/>
      <c r="L140" s="53"/>
      <c r="M140" s="59"/>
      <c r="N140" s="53"/>
      <c r="O140" s="59"/>
      <c r="P140" s="53"/>
    </row>
    <row r="141" spans="1:16" x14ac:dyDescent="0.3">
      <c r="A141" s="47"/>
      <c r="B141" s="47"/>
      <c r="C141" s="52"/>
      <c r="D141" s="52"/>
      <c r="F141" s="52"/>
      <c r="K141" s="59"/>
      <c r="L141" s="53"/>
      <c r="M141" s="59"/>
      <c r="N141" s="53"/>
      <c r="O141" s="59"/>
      <c r="P141" s="53"/>
    </row>
    <row r="142" spans="1:16" x14ac:dyDescent="0.3">
      <c r="A142" s="47"/>
      <c r="B142" s="47"/>
      <c r="C142" s="52"/>
      <c r="D142" s="52"/>
      <c r="F142" s="52"/>
      <c r="K142" s="59"/>
      <c r="L142" s="53"/>
      <c r="M142" s="59"/>
      <c r="N142" s="53"/>
      <c r="O142" s="59"/>
      <c r="P142" s="53"/>
    </row>
    <row r="143" spans="1:16" x14ac:dyDescent="0.3">
      <c r="A143" s="47"/>
      <c r="B143" s="47"/>
      <c r="C143" s="52"/>
      <c r="D143" s="52"/>
      <c r="F143" s="52"/>
      <c r="K143" s="59"/>
      <c r="L143" s="53"/>
      <c r="M143" s="59"/>
      <c r="N143" s="53"/>
      <c r="O143" s="59"/>
      <c r="P143" s="53"/>
    </row>
    <row r="144" spans="1:16" x14ac:dyDescent="0.3">
      <c r="A144" s="47"/>
      <c r="B144" s="47"/>
      <c r="C144" s="52"/>
      <c r="D144" s="52"/>
      <c r="F144" s="52"/>
      <c r="K144" s="59"/>
      <c r="L144" s="53"/>
      <c r="M144" s="59"/>
      <c r="N144" s="53"/>
      <c r="O144" s="59"/>
      <c r="P144" s="53"/>
    </row>
    <row r="145" spans="1:16" x14ac:dyDescent="0.3">
      <c r="A145" s="47"/>
      <c r="B145" s="47"/>
      <c r="C145" s="52"/>
      <c r="D145" s="52"/>
      <c r="F145" s="52"/>
      <c r="K145" s="59"/>
      <c r="L145" s="53"/>
      <c r="M145" s="59"/>
      <c r="N145" s="53"/>
      <c r="O145" s="59"/>
      <c r="P145" s="53"/>
    </row>
    <row r="146" spans="1:16" x14ac:dyDescent="0.3">
      <c r="A146" s="47"/>
      <c r="B146" s="47"/>
      <c r="C146" s="52"/>
      <c r="D146" s="52"/>
      <c r="F146" s="52"/>
      <c r="K146" s="59"/>
      <c r="L146" s="53"/>
      <c r="M146" s="59"/>
      <c r="N146" s="53"/>
      <c r="O146" s="59"/>
      <c r="P146" s="53"/>
    </row>
    <row r="147" spans="1:16" x14ac:dyDescent="0.3">
      <c r="A147" s="47"/>
      <c r="B147" s="47"/>
      <c r="C147" s="52"/>
      <c r="D147" s="52"/>
      <c r="F147" s="52"/>
      <c r="K147" s="59"/>
      <c r="L147" s="53"/>
      <c r="M147" s="59"/>
      <c r="N147" s="53"/>
      <c r="O147" s="59"/>
      <c r="P147" s="53"/>
    </row>
    <row r="148" spans="1:16" x14ac:dyDescent="0.3">
      <c r="A148" s="47"/>
      <c r="B148" s="47"/>
      <c r="C148" s="52"/>
      <c r="D148" s="52"/>
      <c r="F148" s="52"/>
      <c r="K148" s="59"/>
      <c r="L148" s="53"/>
      <c r="M148" s="59"/>
      <c r="N148" s="53"/>
      <c r="O148" s="59"/>
      <c r="P148" s="53"/>
    </row>
    <row r="149" spans="1:16" x14ac:dyDescent="0.3">
      <c r="A149" s="47"/>
      <c r="B149" s="47"/>
      <c r="C149" s="52"/>
      <c r="D149" s="52"/>
      <c r="F149" s="52"/>
      <c r="K149" s="59"/>
      <c r="L149" s="53"/>
      <c r="M149" s="59"/>
      <c r="N149" s="53"/>
      <c r="O149" s="59"/>
      <c r="P149" s="53"/>
    </row>
    <row r="150" spans="1:16" x14ac:dyDescent="0.3">
      <c r="A150" s="47"/>
      <c r="B150" s="47"/>
      <c r="C150" s="52"/>
      <c r="D150" s="52"/>
      <c r="F150" s="52"/>
      <c r="K150" s="59"/>
      <c r="L150" s="53"/>
      <c r="M150" s="59"/>
      <c r="N150" s="53"/>
      <c r="O150" s="59"/>
      <c r="P150" s="53"/>
    </row>
    <row r="151" spans="1:16" x14ac:dyDescent="0.3">
      <c r="A151" s="47"/>
      <c r="B151" s="47"/>
      <c r="C151" s="52"/>
      <c r="D151" s="52"/>
      <c r="F151" s="52"/>
      <c r="K151" s="59"/>
      <c r="L151" s="53"/>
      <c r="M151" s="59"/>
      <c r="N151" s="53"/>
      <c r="O151" s="59"/>
      <c r="P151" s="53"/>
    </row>
    <row r="152" spans="1:16" x14ac:dyDescent="0.3">
      <c r="A152" s="47"/>
      <c r="B152" s="47"/>
      <c r="C152" s="52"/>
      <c r="D152" s="52"/>
      <c r="F152" s="52"/>
      <c r="K152" s="59"/>
      <c r="L152" s="53"/>
      <c r="M152" s="59"/>
      <c r="N152" s="53"/>
      <c r="O152" s="59"/>
      <c r="P152" s="53"/>
    </row>
    <row r="153" spans="1:16" x14ac:dyDescent="0.3">
      <c r="A153" s="47"/>
      <c r="B153" s="47"/>
      <c r="C153" s="52"/>
      <c r="D153" s="52"/>
      <c r="F153" s="52"/>
      <c r="K153" s="59"/>
      <c r="L153" s="53"/>
      <c r="M153" s="59"/>
      <c r="N153" s="53"/>
      <c r="O153" s="59"/>
      <c r="P153" s="53"/>
    </row>
    <row r="154" spans="1:16" x14ac:dyDescent="0.3">
      <c r="A154" s="47"/>
      <c r="B154" s="47"/>
      <c r="C154" s="52"/>
      <c r="D154" s="52"/>
      <c r="F154" s="52"/>
      <c r="K154" s="59"/>
      <c r="L154" s="53"/>
      <c r="M154" s="59"/>
      <c r="N154" s="53"/>
      <c r="O154" s="59"/>
      <c r="P154" s="53"/>
    </row>
    <row r="155" spans="1:16" x14ac:dyDescent="0.3">
      <c r="A155" s="47"/>
      <c r="B155" s="47"/>
      <c r="C155" s="52"/>
      <c r="D155" s="52"/>
      <c r="F155" s="52"/>
      <c r="K155" s="59"/>
      <c r="L155" s="53"/>
      <c r="M155" s="59"/>
      <c r="N155" s="53"/>
      <c r="O155" s="59"/>
      <c r="P155" s="53"/>
    </row>
    <row r="156" spans="1:16" x14ac:dyDescent="0.3">
      <c r="A156" s="47"/>
      <c r="B156" s="47"/>
      <c r="C156" s="52"/>
      <c r="D156" s="52"/>
      <c r="F156" s="52"/>
      <c r="K156" s="59"/>
      <c r="L156" s="53"/>
      <c r="M156" s="59"/>
      <c r="N156" s="53"/>
      <c r="O156" s="59"/>
      <c r="P156" s="53"/>
    </row>
    <row r="157" spans="1:16" x14ac:dyDescent="0.3">
      <c r="A157" s="47"/>
      <c r="B157" s="47"/>
      <c r="C157" s="52"/>
      <c r="D157" s="52"/>
      <c r="F157" s="52"/>
      <c r="K157" s="59"/>
      <c r="L157" s="53"/>
      <c r="M157" s="59"/>
      <c r="N157" s="53"/>
      <c r="O157" s="59"/>
      <c r="P157" s="53"/>
    </row>
    <row r="158" spans="1:16" x14ac:dyDescent="0.3">
      <c r="A158" s="47"/>
      <c r="B158" s="47"/>
      <c r="C158" s="52"/>
      <c r="D158" s="52"/>
      <c r="F158" s="52"/>
      <c r="K158" s="59"/>
      <c r="L158" s="53"/>
      <c r="M158" s="59"/>
      <c r="N158" s="53"/>
      <c r="O158" s="59"/>
      <c r="P158" s="53"/>
    </row>
    <row r="159" spans="1:16" x14ac:dyDescent="0.3">
      <c r="A159" s="47"/>
      <c r="B159" s="47"/>
      <c r="C159" s="52"/>
      <c r="D159" s="52"/>
      <c r="F159" s="52"/>
      <c r="K159" s="59"/>
      <c r="L159" s="53"/>
      <c r="M159" s="59"/>
      <c r="N159" s="53"/>
      <c r="O159" s="59"/>
      <c r="P159" s="53"/>
    </row>
    <row r="160" spans="1:16" x14ac:dyDescent="0.3">
      <c r="A160" s="47"/>
      <c r="B160" s="47"/>
      <c r="C160" s="52"/>
      <c r="D160" s="52"/>
      <c r="F160" s="52"/>
      <c r="K160" s="59"/>
      <c r="L160" s="53"/>
      <c r="M160" s="59"/>
      <c r="N160" s="53"/>
      <c r="O160" s="59"/>
      <c r="P160" s="53"/>
    </row>
    <row r="161" spans="1:16" x14ac:dyDescent="0.3">
      <c r="A161" s="47"/>
      <c r="B161" s="47"/>
      <c r="C161" s="52"/>
      <c r="D161" s="52"/>
      <c r="F161" s="52"/>
      <c r="K161" s="59"/>
      <c r="L161" s="53"/>
      <c r="M161" s="59"/>
      <c r="N161" s="53"/>
      <c r="O161" s="59"/>
      <c r="P161" s="53"/>
    </row>
    <row r="162" spans="1:16" x14ac:dyDescent="0.3">
      <c r="A162" s="47"/>
      <c r="B162" s="47"/>
      <c r="C162" s="52"/>
      <c r="D162" s="52"/>
      <c r="F162" s="52"/>
      <c r="K162" s="59"/>
      <c r="L162" s="53"/>
      <c r="M162" s="59"/>
      <c r="N162" s="53"/>
      <c r="O162" s="59"/>
      <c r="P162" s="53"/>
    </row>
    <row r="163" spans="1:16" x14ac:dyDescent="0.3">
      <c r="A163" s="47"/>
      <c r="B163" s="47"/>
      <c r="C163" s="52"/>
      <c r="D163" s="52"/>
      <c r="F163" s="52"/>
      <c r="K163" s="59"/>
      <c r="L163" s="53"/>
      <c r="M163" s="59"/>
      <c r="N163" s="53"/>
      <c r="O163" s="59"/>
      <c r="P163" s="53"/>
    </row>
    <row r="164" spans="1:16" x14ac:dyDescent="0.3">
      <c r="A164" s="47"/>
      <c r="B164" s="47"/>
      <c r="C164" s="52"/>
      <c r="D164" s="52"/>
      <c r="F164" s="52"/>
      <c r="K164" s="59"/>
      <c r="L164" s="53"/>
      <c r="M164" s="59"/>
      <c r="N164" s="53"/>
      <c r="O164" s="59"/>
      <c r="P164" s="53"/>
    </row>
    <row r="165" spans="1:16" x14ac:dyDescent="0.3">
      <c r="A165" s="47"/>
      <c r="B165" s="47"/>
      <c r="C165" s="52"/>
      <c r="D165" s="52"/>
      <c r="F165" s="52"/>
      <c r="K165" s="59"/>
      <c r="L165" s="53"/>
      <c r="M165" s="59"/>
      <c r="N165" s="53"/>
      <c r="O165" s="59"/>
      <c r="P165" s="53"/>
    </row>
    <row r="166" spans="1:16" x14ac:dyDescent="0.3">
      <c r="A166" s="47"/>
      <c r="B166" s="47"/>
      <c r="C166" s="52"/>
      <c r="D166" s="52"/>
      <c r="F166" s="52"/>
      <c r="K166" s="59"/>
      <c r="L166" s="53"/>
      <c r="M166" s="59"/>
      <c r="N166" s="53"/>
      <c r="O166" s="59"/>
      <c r="P166" s="53"/>
    </row>
    <row r="167" spans="1:16" x14ac:dyDescent="0.3">
      <c r="A167" s="47"/>
      <c r="B167" s="47"/>
      <c r="C167" s="52"/>
      <c r="D167" s="52"/>
      <c r="F167" s="52"/>
      <c r="K167" s="59"/>
      <c r="L167" s="53"/>
      <c r="M167" s="59"/>
      <c r="N167" s="53"/>
      <c r="O167" s="59"/>
      <c r="P167" s="53"/>
    </row>
    <row r="168" spans="1:16" x14ac:dyDescent="0.3">
      <c r="A168" s="47"/>
      <c r="B168" s="47"/>
      <c r="C168" s="52"/>
      <c r="D168" s="52"/>
      <c r="F168" s="52"/>
      <c r="K168" s="59"/>
      <c r="L168" s="53"/>
      <c r="M168" s="59"/>
      <c r="N168" s="53"/>
      <c r="O168" s="59"/>
      <c r="P168" s="53"/>
    </row>
    <row r="169" spans="1:16" x14ac:dyDescent="0.3">
      <c r="A169" s="47"/>
      <c r="B169" s="47"/>
      <c r="C169" s="52"/>
      <c r="D169" s="52"/>
      <c r="F169" s="52"/>
      <c r="K169" s="59"/>
      <c r="L169" s="53"/>
      <c r="M169" s="59"/>
      <c r="N169" s="53"/>
      <c r="O169" s="59"/>
      <c r="P169" s="53"/>
    </row>
    <row r="170" spans="1:16" x14ac:dyDescent="0.3">
      <c r="A170" s="47"/>
      <c r="B170" s="47"/>
      <c r="C170" s="52"/>
      <c r="D170" s="52"/>
      <c r="F170" s="52"/>
      <c r="K170" s="59"/>
      <c r="L170" s="53"/>
      <c r="M170" s="59"/>
      <c r="N170" s="53"/>
      <c r="O170" s="59"/>
      <c r="P170" s="53"/>
    </row>
    <row r="171" spans="1:16" x14ac:dyDescent="0.3">
      <c r="A171" s="47"/>
      <c r="B171" s="47"/>
      <c r="C171" s="52"/>
      <c r="D171" s="52"/>
      <c r="F171" s="52"/>
      <c r="K171" s="59"/>
      <c r="L171" s="53"/>
      <c r="M171" s="59"/>
      <c r="N171" s="53"/>
      <c r="O171" s="59"/>
      <c r="P171" s="53"/>
    </row>
    <row r="172" spans="1:16" x14ac:dyDescent="0.3">
      <c r="A172" s="47"/>
      <c r="B172" s="47"/>
      <c r="C172" s="52"/>
      <c r="D172" s="52"/>
      <c r="F172" s="52"/>
      <c r="K172" s="59"/>
      <c r="L172" s="53"/>
      <c r="M172" s="59"/>
      <c r="N172" s="53"/>
      <c r="O172" s="59"/>
      <c r="P172" s="53"/>
    </row>
    <row r="173" spans="1:16" x14ac:dyDescent="0.3">
      <c r="A173" s="47"/>
      <c r="B173" s="47"/>
      <c r="C173" s="52"/>
      <c r="D173" s="52"/>
      <c r="F173" s="52"/>
      <c r="K173" s="59"/>
      <c r="L173" s="53"/>
      <c r="M173" s="59"/>
      <c r="N173" s="53"/>
      <c r="O173" s="59"/>
      <c r="P173" s="53"/>
    </row>
    <row r="174" spans="1:16" x14ac:dyDescent="0.3">
      <c r="A174" s="47"/>
      <c r="B174" s="47"/>
      <c r="C174" s="52"/>
      <c r="D174" s="52"/>
      <c r="F174" s="52"/>
      <c r="K174" s="59"/>
      <c r="L174" s="53"/>
      <c r="M174" s="59"/>
      <c r="N174" s="53"/>
      <c r="O174" s="59"/>
      <c r="P174" s="53"/>
    </row>
    <row r="175" spans="1:16" x14ac:dyDescent="0.3">
      <c r="A175" s="47"/>
      <c r="B175" s="47"/>
      <c r="C175" s="52"/>
      <c r="D175" s="52"/>
      <c r="F175" s="52"/>
      <c r="K175" s="59"/>
      <c r="L175" s="53"/>
      <c r="M175" s="59"/>
      <c r="N175" s="53"/>
      <c r="O175" s="59"/>
      <c r="P175" s="53"/>
    </row>
    <row r="176" spans="1:16" x14ac:dyDescent="0.3">
      <c r="A176" s="47"/>
      <c r="B176" s="47"/>
      <c r="C176" s="52"/>
      <c r="D176" s="52"/>
      <c r="F176" s="52"/>
      <c r="K176" s="59"/>
      <c r="L176" s="53"/>
      <c r="M176" s="59"/>
      <c r="N176" s="53"/>
      <c r="O176" s="59"/>
      <c r="P176" s="53"/>
    </row>
    <row r="177" spans="1:16" x14ac:dyDescent="0.3">
      <c r="A177" s="47"/>
      <c r="B177" s="47"/>
      <c r="C177" s="52"/>
      <c r="D177" s="52"/>
      <c r="F177" s="52"/>
      <c r="K177" s="59"/>
      <c r="L177" s="53"/>
      <c r="M177" s="59"/>
      <c r="N177" s="53"/>
      <c r="O177" s="59"/>
      <c r="P177" s="53"/>
    </row>
    <row r="178" spans="1:16" x14ac:dyDescent="0.3">
      <c r="A178" s="47"/>
      <c r="B178" s="47"/>
      <c r="C178" s="52"/>
      <c r="D178" s="52"/>
      <c r="F178" s="52"/>
      <c r="K178" s="59"/>
      <c r="L178" s="53"/>
      <c r="M178" s="59"/>
      <c r="N178" s="53"/>
      <c r="O178" s="59"/>
      <c r="P178" s="53"/>
    </row>
    <row r="179" spans="1:16" x14ac:dyDescent="0.3">
      <c r="A179" s="47"/>
      <c r="B179" s="47"/>
      <c r="C179" s="52"/>
      <c r="D179" s="52"/>
      <c r="F179" s="52"/>
      <c r="K179" s="59"/>
      <c r="L179" s="53"/>
      <c r="M179" s="59"/>
      <c r="N179" s="53"/>
      <c r="O179" s="59"/>
      <c r="P179" s="53"/>
    </row>
    <row r="180" spans="1:16" x14ac:dyDescent="0.3">
      <c r="A180" s="47"/>
      <c r="B180" s="47"/>
      <c r="C180" s="52"/>
      <c r="D180" s="52"/>
      <c r="F180" s="52"/>
      <c r="K180" s="59"/>
      <c r="L180" s="53"/>
      <c r="M180" s="59"/>
      <c r="N180" s="53"/>
      <c r="O180" s="59"/>
      <c r="P180" s="53"/>
    </row>
    <row r="181" spans="1:16" x14ac:dyDescent="0.3">
      <c r="A181" s="47"/>
      <c r="B181" s="47"/>
      <c r="C181" s="52"/>
      <c r="D181" s="52"/>
      <c r="F181" s="52"/>
      <c r="K181" s="59"/>
      <c r="L181" s="53"/>
      <c r="M181" s="59"/>
      <c r="N181" s="53"/>
      <c r="O181" s="59"/>
      <c r="P181" s="53"/>
    </row>
    <row r="182" spans="1:16" x14ac:dyDescent="0.3">
      <c r="A182" s="47"/>
      <c r="B182" s="47"/>
      <c r="C182" s="52"/>
      <c r="D182" s="52"/>
      <c r="F182" s="52"/>
      <c r="K182" s="59"/>
      <c r="L182" s="53"/>
      <c r="M182" s="59"/>
      <c r="N182" s="53"/>
      <c r="O182" s="59"/>
      <c r="P182" s="53"/>
    </row>
    <row r="183" spans="1:16" x14ac:dyDescent="0.3">
      <c r="A183" s="47"/>
      <c r="B183" s="47"/>
      <c r="C183" s="52"/>
      <c r="D183" s="52"/>
      <c r="F183" s="52"/>
      <c r="K183" s="59"/>
      <c r="L183" s="53"/>
      <c r="M183" s="59"/>
      <c r="N183" s="53"/>
      <c r="O183" s="59"/>
      <c r="P183" s="53"/>
    </row>
    <row r="184" spans="1:16" x14ac:dyDescent="0.3">
      <c r="A184" s="47"/>
      <c r="B184" s="47"/>
      <c r="C184" s="52"/>
      <c r="D184" s="52"/>
      <c r="F184" s="52"/>
      <c r="K184" s="59"/>
      <c r="L184" s="53"/>
      <c r="M184" s="59"/>
      <c r="N184" s="53"/>
      <c r="O184" s="59"/>
      <c r="P184" s="53"/>
    </row>
    <row r="185" spans="1:16" x14ac:dyDescent="0.3">
      <c r="A185" s="47"/>
      <c r="B185" s="47"/>
      <c r="C185" s="52"/>
      <c r="D185" s="52"/>
      <c r="F185" s="52"/>
      <c r="K185" s="59"/>
      <c r="L185" s="53"/>
      <c r="M185" s="59"/>
      <c r="N185" s="53"/>
      <c r="O185" s="59"/>
      <c r="P185" s="53"/>
    </row>
    <row r="186" spans="1:16" x14ac:dyDescent="0.3">
      <c r="A186" s="47"/>
      <c r="B186" s="47"/>
      <c r="C186" s="52"/>
      <c r="D186" s="52"/>
      <c r="F186" s="52"/>
      <c r="K186" s="59"/>
      <c r="L186" s="53"/>
      <c r="M186" s="59"/>
      <c r="N186" s="53"/>
      <c r="O186" s="59"/>
      <c r="P186" s="53"/>
    </row>
    <row r="187" spans="1:16" x14ac:dyDescent="0.3">
      <c r="A187" s="47"/>
      <c r="B187" s="47"/>
      <c r="C187" s="52"/>
      <c r="D187" s="52"/>
      <c r="F187" s="52"/>
      <c r="K187" s="59"/>
      <c r="L187" s="53"/>
      <c r="M187" s="59"/>
      <c r="N187" s="53"/>
      <c r="O187" s="59"/>
      <c r="P187" s="53"/>
    </row>
    <row r="188" spans="1:16" x14ac:dyDescent="0.3">
      <c r="A188" s="47"/>
      <c r="B188" s="47"/>
      <c r="C188" s="52"/>
      <c r="D188" s="52"/>
      <c r="F188" s="52"/>
      <c r="K188" s="59"/>
      <c r="L188" s="53"/>
      <c r="M188" s="59"/>
      <c r="N188" s="53"/>
      <c r="O188" s="59"/>
      <c r="P188" s="53"/>
    </row>
    <row r="189" spans="1:16" x14ac:dyDescent="0.3">
      <c r="A189" s="47"/>
      <c r="B189" s="47"/>
      <c r="C189" s="52"/>
      <c r="D189" s="52"/>
      <c r="F189" s="52"/>
      <c r="K189" s="59"/>
      <c r="L189" s="53"/>
      <c r="M189" s="59"/>
      <c r="N189" s="53"/>
      <c r="O189" s="59"/>
      <c r="P189" s="53"/>
    </row>
    <row r="190" spans="1:16" x14ac:dyDescent="0.3">
      <c r="A190" s="47"/>
      <c r="B190" s="47"/>
      <c r="C190" s="52"/>
      <c r="D190" s="52"/>
      <c r="F190" s="52"/>
      <c r="K190" s="59"/>
      <c r="L190" s="53"/>
      <c r="M190" s="59"/>
      <c r="N190" s="53"/>
      <c r="O190" s="59"/>
      <c r="P190" s="53"/>
    </row>
    <row r="191" spans="1:16" x14ac:dyDescent="0.3">
      <c r="A191" s="47"/>
      <c r="B191" s="47"/>
      <c r="C191" s="52"/>
      <c r="D191" s="52"/>
      <c r="F191" s="52"/>
      <c r="K191" s="59"/>
      <c r="L191" s="53"/>
      <c r="M191" s="59"/>
      <c r="N191" s="53"/>
      <c r="O191" s="59"/>
      <c r="P191" s="53"/>
    </row>
    <row r="192" spans="1:16" x14ac:dyDescent="0.3">
      <c r="A192" s="47"/>
      <c r="B192" s="47"/>
      <c r="C192" s="52"/>
      <c r="D192" s="52"/>
      <c r="F192" s="52"/>
      <c r="K192" s="59"/>
      <c r="L192" s="53"/>
      <c r="M192" s="59"/>
      <c r="N192" s="53"/>
      <c r="O192" s="59"/>
      <c r="P192" s="53"/>
    </row>
    <row r="193" spans="1:16" x14ac:dyDescent="0.3">
      <c r="A193" s="47"/>
      <c r="B193" s="47"/>
      <c r="C193" s="52"/>
      <c r="D193" s="52"/>
      <c r="F193" s="52"/>
      <c r="K193" s="59"/>
      <c r="L193" s="53"/>
      <c r="M193" s="59"/>
      <c r="N193" s="53"/>
      <c r="O193" s="59"/>
      <c r="P193" s="53"/>
    </row>
    <row r="194" spans="1:16" x14ac:dyDescent="0.3">
      <c r="A194" s="47"/>
      <c r="B194" s="47"/>
      <c r="C194" s="52"/>
      <c r="D194" s="52"/>
      <c r="F194" s="52"/>
      <c r="K194" s="59"/>
      <c r="L194" s="53"/>
      <c r="M194" s="59"/>
      <c r="N194" s="53"/>
      <c r="O194" s="59"/>
      <c r="P194" s="53"/>
    </row>
    <row r="195" spans="1:16" x14ac:dyDescent="0.3">
      <c r="A195" s="47"/>
      <c r="B195" s="47"/>
      <c r="C195" s="52"/>
      <c r="D195" s="52"/>
      <c r="F195" s="52"/>
      <c r="K195" s="59"/>
      <c r="L195" s="53"/>
      <c r="M195" s="59"/>
      <c r="N195" s="53"/>
      <c r="O195" s="59"/>
      <c r="P195" s="53"/>
    </row>
    <row r="196" spans="1:16" x14ac:dyDescent="0.3">
      <c r="A196" s="47"/>
      <c r="B196" s="47"/>
      <c r="C196" s="52"/>
      <c r="D196" s="52"/>
      <c r="F196" s="52"/>
      <c r="K196" s="59"/>
      <c r="L196" s="53"/>
      <c r="M196" s="59"/>
      <c r="N196" s="53"/>
      <c r="O196" s="59"/>
      <c r="P196" s="53"/>
    </row>
    <row r="197" spans="1:16" x14ac:dyDescent="0.3">
      <c r="A197" s="47"/>
      <c r="B197" s="47"/>
      <c r="C197" s="52"/>
      <c r="D197" s="52"/>
      <c r="F197" s="52"/>
      <c r="K197" s="59"/>
      <c r="L197" s="53"/>
      <c r="M197" s="59"/>
      <c r="N197" s="53"/>
      <c r="O197" s="59"/>
      <c r="P197" s="53"/>
    </row>
    <row r="198" spans="1:16" x14ac:dyDescent="0.3">
      <c r="A198" s="47"/>
      <c r="B198" s="47"/>
      <c r="C198" s="52"/>
      <c r="D198" s="52"/>
      <c r="F198" s="52"/>
      <c r="K198" s="59"/>
      <c r="L198" s="53"/>
      <c r="M198" s="59"/>
      <c r="N198" s="53"/>
      <c r="O198" s="59"/>
      <c r="P198" s="53"/>
    </row>
    <row r="199" spans="1:16" x14ac:dyDescent="0.3">
      <c r="A199" s="47"/>
      <c r="B199" s="47"/>
      <c r="C199" s="52"/>
      <c r="D199" s="52"/>
      <c r="F199" s="52"/>
      <c r="K199" s="59"/>
      <c r="L199" s="53"/>
      <c r="M199" s="59"/>
      <c r="N199" s="53"/>
      <c r="O199" s="59"/>
      <c r="P199" s="53"/>
    </row>
    <row r="200" spans="1:16" x14ac:dyDescent="0.3">
      <c r="A200" s="47"/>
      <c r="B200" s="47"/>
      <c r="C200" s="52"/>
      <c r="D200" s="52"/>
      <c r="F200" s="52"/>
      <c r="K200" s="59"/>
      <c r="L200" s="53"/>
      <c r="M200" s="59"/>
      <c r="N200" s="53"/>
      <c r="O200" s="59"/>
      <c r="P200" s="53"/>
    </row>
    <row r="201" spans="1:16" x14ac:dyDescent="0.3">
      <c r="K201" s="59"/>
      <c r="L201" s="53"/>
      <c r="M201" s="59"/>
      <c r="N201" s="53"/>
      <c r="O201" s="59"/>
      <c r="P201" s="53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I14" sqref="I14"/>
    </sheetView>
  </sheetViews>
  <sheetFormatPr baseColWidth="10" defaultColWidth="11.42578125" defaultRowHeight="15" x14ac:dyDescent="0.25"/>
  <cols>
    <col min="1" max="1" width="18" style="16" customWidth="1"/>
    <col min="2" max="2" width="17.5703125" style="16" customWidth="1"/>
    <col min="3" max="5" width="13.42578125" style="16" customWidth="1"/>
    <col min="6" max="6" width="15.7109375" style="16" customWidth="1"/>
    <col min="7" max="7" width="15.42578125" style="16" customWidth="1"/>
    <col min="8" max="8" width="13.42578125" style="16" customWidth="1"/>
    <col min="9" max="16384" width="11.42578125" style="16"/>
  </cols>
  <sheetData>
    <row r="1" spans="1:9" ht="17.25" x14ac:dyDescent="0.25">
      <c r="A1" s="40" t="s">
        <v>55</v>
      </c>
      <c r="B1" s="17"/>
      <c r="C1" s="17"/>
      <c r="D1" s="17"/>
      <c r="E1" s="18"/>
      <c r="F1" s="18"/>
      <c r="G1" s="18"/>
      <c r="H1" s="19"/>
    </row>
    <row r="2" spans="1:9" x14ac:dyDescent="0.25">
      <c r="A2" s="20"/>
      <c r="B2" s="20"/>
      <c r="C2" s="20"/>
      <c r="D2" s="20"/>
      <c r="E2" s="21"/>
      <c r="F2" s="21"/>
      <c r="G2" s="21"/>
      <c r="H2" s="21"/>
    </row>
    <row r="3" spans="1:9" ht="70.5" customHeight="1" x14ac:dyDescent="0.25">
      <c r="A3" s="22"/>
      <c r="B3" s="23" t="s">
        <v>32</v>
      </c>
      <c r="C3" s="23" t="s">
        <v>33</v>
      </c>
      <c r="D3" s="23" t="s">
        <v>34</v>
      </c>
      <c r="E3" s="23" t="s">
        <v>35</v>
      </c>
      <c r="F3" s="23" t="s">
        <v>36</v>
      </c>
      <c r="G3" s="23" t="s">
        <v>37</v>
      </c>
      <c r="H3" s="21"/>
    </row>
    <row r="4" spans="1:9" x14ac:dyDescent="0.25">
      <c r="A4" s="24" t="s">
        <v>38</v>
      </c>
      <c r="B4" s="25">
        <v>425</v>
      </c>
      <c r="C4" s="25">
        <v>1009</v>
      </c>
      <c r="D4" s="25">
        <v>1434</v>
      </c>
      <c r="E4" s="26">
        <f>C4/D4</f>
        <v>0.70362622036262201</v>
      </c>
      <c r="F4" s="27">
        <f t="shared" ref="F4:F10" si="0">D4/D$10</f>
        <v>2.5008719916288804E-2</v>
      </c>
      <c r="G4" s="27">
        <v>0.16</v>
      </c>
      <c r="H4" s="21"/>
    </row>
    <row r="5" spans="1:9" x14ac:dyDescent="0.25">
      <c r="A5" s="28" t="s">
        <v>39</v>
      </c>
      <c r="B5" s="25">
        <v>2603</v>
      </c>
      <c r="C5" s="25">
        <v>13287</v>
      </c>
      <c r="D5" s="25">
        <v>15890</v>
      </c>
      <c r="E5" s="27">
        <f t="shared" ref="E5:E10" si="1">C5/D5</f>
        <v>0.83618628067967271</v>
      </c>
      <c r="F5" s="27">
        <f t="shared" si="0"/>
        <v>0.2771189396581793</v>
      </c>
      <c r="G5" s="27">
        <v>0.06</v>
      </c>
      <c r="H5" s="21"/>
    </row>
    <row r="6" spans="1:9" x14ac:dyDescent="0.25">
      <c r="A6" s="28" t="s">
        <v>40</v>
      </c>
      <c r="B6" s="25">
        <v>3569</v>
      </c>
      <c r="C6" s="25">
        <v>14150</v>
      </c>
      <c r="D6" s="25">
        <v>17719</v>
      </c>
      <c r="E6" s="27">
        <f t="shared" si="1"/>
        <v>0.79857779784412208</v>
      </c>
      <c r="F6" s="27">
        <f t="shared" si="0"/>
        <v>0.30901639344262294</v>
      </c>
      <c r="G6" s="27">
        <v>0.14000000000000001</v>
      </c>
      <c r="H6" s="21"/>
    </row>
    <row r="7" spans="1:9" x14ac:dyDescent="0.25">
      <c r="A7" s="28" t="s">
        <v>41</v>
      </c>
      <c r="B7" s="25">
        <v>3304</v>
      </c>
      <c r="C7" s="25">
        <v>9387</v>
      </c>
      <c r="D7" s="25">
        <v>12691</v>
      </c>
      <c r="E7" s="27">
        <f t="shared" si="1"/>
        <v>0.73965802537231107</v>
      </c>
      <c r="F7" s="27">
        <f t="shared" si="0"/>
        <v>0.22132891524241366</v>
      </c>
      <c r="G7" s="27">
        <v>0.19</v>
      </c>
      <c r="H7" s="21"/>
    </row>
    <row r="8" spans="1:9" x14ac:dyDescent="0.25">
      <c r="A8" s="28" t="s">
        <v>42</v>
      </c>
      <c r="B8" s="25">
        <v>2601</v>
      </c>
      <c r="C8" s="25">
        <v>4747</v>
      </c>
      <c r="D8" s="25">
        <v>7348</v>
      </c>
      <c r="E8" s="27">
        <f t="shared" si="1"/>
        <v>0.64602612955906369</v>
      </c>
      <c r="F8" s="27">
        <f t="shared" si="0"/>
        <v>0.12814788978025812</v>
      </c>
      <c r="G8" s="27">
        <v>0.21</v>
      </c>
      <c r="H8" s="21"/>
    </row>
    <row r="9" spans="1:9" x14ac:dyDescent="0.25">
      <c r="A9" s="28" t="s">
        <v>43</v>
      </c>
      <c r="B9" s="25">
        <v>837</v>
      </c>
      <c r="C9" s="25">
        <v>1421</v>
      </c>
      <c r="D9" s="25">
        <v>2258</v>
      </c>
      <c r="E9" s="27">
        <f t="shared" si="1"/>
        <v>0.629317980513729</v>
      </c>
      <c r="F9" s="27">
        <f t="shared" si="0"/>
        <v>3.9379141960237181E-2</v>
      </c>
      <c r="G9" s="27">
        <v>0.24</v>
      </c>
      <c r="H9" s="21"/>
    </row>
    <row r="10" spans="1:9" ht="45" x14ac:dyDescent="0.25">
      <c r="A10" s="23" t="s">
        <v>44</v>
      </c>
      <c r="B10" s="29">
        <f>SUM(B4:B9)</f>
        <v>13339</v>
      </c>
      <c r="C10" s="29">
        <f>SUM(C4:C9)</f>
        <v>44001</v>
      </c>
      <c r="D10" s="29">
        <f>SUM(D4:D9)</f>
        <v>57340</v>
      </c>
      <c r="E10" s="30">
        <f t="shared" si="1"/>
        <v>0.76737007324729678</v>
      </c>
      <c r="F10" s="30">
        <f t="shared" si="0"/>
        <v>1</v>
      </c>
      <c r="G10" s="30">
        <f>E10/E$10</f>
        <v>1</v>
      </c>
      <c r="H10" s="21"/>
    </row>
    <row r="11" spans="1:9" x14ac:dyDescent="0.25">
      <c r="A11" s="21"/>
      <c r="B11" s="21"/>
      <c r="C11" s="21"/>
      <c r="D11" s="21"/>
      <c r="E11" s="21"/>
      <c r="F11" s="21"/>
      <c r="G11" s="21"/>
      <c r="H11" s="21"/>
      <c r="I11" s="21"/>
    </row>
    <row r="12" spans="1:9" ht="15.75" x14ac:dyDescent="0.3">
      <c r="A12" s="36" t="s">
        <v>23</v>
      </c>
      <c r="B12" s="21"/>
      <c r="C12" s="21"/>
      <c r="D12" s="21"/>
      <c r="E12" s="21"/>
      <c r="F12" s="21"/>
      <c r="G12" s="21"/>
      <c r="H12" s="21"/>
      <c r="I12" s="21"/>
    </row>
    <row r="13" spans="1:9" ht="15.75" x14ac:dyDescent="0.3">
      <c r="A13" s="36" t="s">
        <v>56</v>
      </c>
      <c r="B13" s="21"/>
      <c r="C13" s="21"/>
      <c r="D13" s="21"/>
      <c r="E13" s="21"/>
      <c r="F13" s="21"/>
      <c r="G13" s="21"/>
      <c r="H13" s="21"/>
      <c r="I13" s="21"/>
    </row>
    <row r="14" spans="1:9" ht="15.75" x14ac:dyDescent="0.3">
      <c r="A14" s="36" t="s">
        <v>57</v>
      </c>
      <c r="B14" s="21"/>
      <c r="C14" s="21"/>
      <c r="D14" s="21"/>
      <c r="E14" s="21"/>
      <c r="F14" s="21"/>
      <c r="G14" s="21"/>
      <c r="H14" s="21"/>
      <c r="I14" s="21"/>
    </row>
    <row r="15" spans="1:9" ht="15.75" x14ac:dyDescent="0.3">
      <c r="A15" s="36" t="s">
        <v>58</v>
      </c>
    </row>
    <row r="16" spans="1:9" ht="15.75" x14ac:dyDescent="0.3">
      <c r="A16" s="37" t="s">
        <v>59</v>
      </c>
    </row>
    <row r="17" spans="1:1" ht="15.75" x14ac:dyDescent="0.3">
      <c r="A17" s="37" t="s">
        <v>60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Normal="100" workbookViewId="0">
      <selection activeCell="J21" sqref="J21"/>
    </sheetView>
  </sheetViews>
  <sheetFormatPr baseColWidth="10" defaultColWidth="11.42578125" defaultRowHeight="15" x14ac:dyDescent="0.25"/>
  <cols>
    <col min="1" max="16384" width="11.42578125" style="16"/>
  </cols>
  <sheetData>
    <row r="1" spans="1:13" ht="17.25" x14ac:dyDescent="0.35">
      <c r="A1" s="35" t="s">
        <v>51</v>
      </c>
      <c r="C1" s="14"/>
      <c r="D1" s="14"/>
      <c r="E1" s="14"/>
      <c r="F1" s="14"/>
    </row>
    <row r="8" spans="1:13" x14ac:dyDescent="0.25">
      <c r="I8" s="33"/>
      <c r="J8" s="34"/>
    </row>
    <row r="13" spans="1:13" x14ac:dyDescent="0.25">
      <c r="H13" s="32"/>
    </row>
    <row r="14" spans="1:13" x14ac:dyDescent="0.25">
      <c r="H14" s="32"/>
    </row>
    <row r="15" spans="1:13" x14ac:dyDescent="0.25">
      <c r="H15" s="32"/>
    </row>
    <row r="16" spans="1:13" x14ac:dyDescent="0.25">
      <c r="H16" s="32"/>
      <c r="I16" s="90"/>
      <c r="J16" s="90"/>
      <c r="K16" s="90"/>
      <c r="L16" s="90"/>
      <c r="M16" s="90"/>
    </row>
    <row r="17" spans="1:13" x14ac:dyDescent="0.25">
      <c r="I17" s="90"/>
      <c r="J17" s="90"/>
      <c r="K17" s="90"/>
      <c r="L17" s="90"/>
      <c r="M17" s="90"/>
    </row>
    <row r="21" spans="1:13" ht="15.75" x14ac:dyDescent="0.3">
      <c r="A21" s="36" t="s">
        <v>23</v>
      </c>
    </row>
    <row r="22" spans="1:13" ht="15.75" x14ac:dyDescent="0.3">
      <c r="A22" s="36" t="s">
        <v>52</v>
      </c>
    </row>
    <row r="23" spans="1:13" ht="15.75" x14ac:dyDescent="0.3">
      <c r="A23" s="36" t="s">
        <v>53</v>
      </c>
    </row>
    <row r="24" spans="1:13" ht="15.75" x14ac:dyDescent="0.3">
      <c r="A24" s="37" t="s">
        <v>54</v>
      </c>
    </row>
    <row r="28" spans="1:13" ht="30" x14ac:dyDescent="0.25">
      <c r="B28" s="38" t="s">
        <v>45</v>
      </c>
      <c r="C28" s="38" t="s">
        <v>46</v>
      </c>
      <c r="D28" s="38" t="s">
        <v>47</v>
      </c>
      <c r="E28" s="38" t="s">
        <v>48</v>
      </c>
      <c r="F28" s="38" t="s">
        <v>49</v>
      </c>
      <c r="G28" s="38" t="s">
        <v>50</v>
      </c>
    </row>
    <row r="29" spans="1:13" x14ac:dyDescent="0.25">
      <c r="B29" s="39">
        <v>0.73050226717823508</v>
      </c>
      <c r="C29" s="39">
        <v>5.4011161492849666E-2</v>
      </c>
      <c r="D29" s="39">
        <v>2.3648412975235438E-2</v>
      </c>
      <c r="E29" s="39">
        <v>0.17410184862225322</v>
      </c>
      <c r="F29" s="39">
        <v>1.1859086152772933E-2</v>
      </c>
      <c r="G29" s="39">
        <v>5.877223578653645E-3</v>
      </c>
    </row>
  </sheetData>
  <mergeCells count="1">
    <mergeCell ref="I16:M1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69"/>
  <sheetViews>
    <sheetView zoomScaleNormal="100" workbookViewId="0">
      <selection activeCell="A15" sqref="A15:A16"/>
    </sheetView>
  </sheetViews>
  <sheetFormatPr baseColWidth="10" defaultRowHeight="16.5" x14ac:dyDescent="0.3"/>
  <cols>
    <col min="1" max="1" width="11.5703125" style="46" bestFit="1" customWidth="1"/>
    <col min="2" max="2" width="3.28515625" style="46" bestFit="1" customWidth="1"/>
    <col min="3" max="3" width="12.85546875" style="46" bestFit="1" customWidth="1"/>
    <col min="4" max="4" width="12.140625" style="46" bestFit="1" customWidth="1"/>
    <col min="5" max="5" width="11.42578125" style="46"/>
    <col min="6" max="6" width="12.7109375" style="46" customWidth="1"/>
    <col min="7" max="22" width="11.42578125" style="46"/>
    <col min="23" max="23" width="11.42578125" style="47"/>
    <col min="24" max="29" width="11.42578125" style="46"/>
    <col min="30" max="30" width="73.28515625" style="46" customWidth="1"/>
    <col min="31" max="16384" width="11.42578125" style="46"/>
  </cols>
  <sheetData>
    <row r="1" spans="1:35" ht="17.25" x14ac:dyDescent="0.35">
      <c r="A1" s="35" t="s">
        <v>69</v>
      </c>
      <c r="P1" s="47"/>
      <c r="Q1" s="47"/>
      <c r="R1" s="47"/>
      <c r="S1" s="47"/>
      <c r="T1" s="47"/>
      <c r="U1" s="47"/>
      <c r="V1" s="47"/>
    </row>
    <row r="2" spans="1:35" s="50" customFormat="1" ht="15" customHeight="1" x14ac:dyDescent="0.3">
      <c r="E2" s="48"/>
      <c r="F2" s="48"/>
      <c r="G2" s="48"/>
      <c r="H2" s="48"/>
      <c r="I2" s="49"/>
      <c r="J2" s="49"/>
      <c r="L2" s="49"/>
      <c r="N2" s="46"/>
      <c r="W2" s="48"/>
      <c r="AI2" s="51"/>
    </row>
    <row r="3" spans="1:35" ht="17.25" x14ac:dyDescent="0.35">
      <c r="E3" s="47"/>
      <c r="F3" s="47"/>
      <c r="G3" s="47"/>
      <c r="H3" s="47"/>
      <c r="I3" s="52"/>
      <c r="J3" s="52"/>
      <c r="L3" s="52"/>
      <c r="N3" s="50"/>
      <c r="P3" s="35"/>
      <c r="Q3" s="59"/>
      <c r="R3" s="53"/>
      <c r="S3" s="59"/>
      <c r="T3" s="53"/>
      <c r="U3" s="59"/>
      <c r="V3" s="53"/>
      <c r="Y3" s="53"/>
      <c r="Z3" s="53"/>
      <c r="AA3" s="53"/>
      <c r="AE3" s="47"/>
      <c r="AH3" s="47"/>
      <c r="AI3" s="54"/>
    </row>
    <row r="4" spans="1:35" ht="17.25" x14ac:dyDescent="0.35">
      <c r="E4" s="47"/>
      <c r="F4" s="47"/>
      <c r="G4" s="47"/>
      <c r="H4" s="47"/>
      <c r="I4" s="52"/>
      <c r="J4" s="52"/>
      <c r="L4" s="52"/>
      <c r="P4" s="35"/>
      <c r="Q4" s="59"/>
      <c r="R4" s="55"/>
      <c r="S4" s="59"/>
      <c r="T4" s="55"/>
      <c r="U4" s="59"/>
      <c r="V4" s="55"/>
      <c r="Y4" s="55"/>
      <c r="Z4" s="55"/>
      <c r="AA4" s="55"/>
      <c r="AD4" s="50"/>
      <c r="AE4" s="47"/>
      <c r="AH4" s="47"/>
      <c r="AI4" s="54"/>
    </row>
    <row r="5" spans="1:35" ht="17.25" x14ac:dyDescent="0.35">
      <c r="E5" s="47"/>
      <c r="F5" s="47"/>
      <c r="G5" s="47"/>
      <c r="H5" s="47"/>
      <c r="I5" s="52"/>
      <c r="J5" s="52"/>
      <c r="L5" s="52"/>
      <c r="P5" s="35"/>
      <c r="Q5" s="59"/>
      <c r="R5" s="55"/>
      <c r="S5" s="59"/>
      <c r="T5" s="55"/>
      <c r="U5" s="59"/>
      <c r="V5" s="55"/>
      <c r="Y5" s="55"/>
      <c r="Z5" s="55"/>
      <c r="AA5" s="55"/>
      <c r="AD5" s="50"/>
      <c r="AE5" s="47"/>
      <c r="AH5" s="47"/>
      <c r="AI5" s="54"/>
    </row>
    <row r="6" spans="1:35" ht="17.25" x14ac:dyDescent="0.35">
      <c r="E6" s="47"/>
      <c r="F6" s="47"/>
      <c r="G6" s="47"/>
      <c r="H6" s="47"/>
      <c r="I6" s="52"/>
      <c r="J6" s="52"/>
      <c r="L6" s="52"/>
      <c r="P6" s="35"/>
      <c r="Q6" s="59"/>
      <c r="R6" s="55"/>
      <c r="S6" s="59"/>
      <c r="T6" s="55"/>
      <c r="U6" s="59"/>
      <c r="V6" s="55"/>
      <c r="Y6" s="55"/>
      <c r="Z6" s="55"/>
      <c r="AA6" s="55"/>
      <c r="AD6" s="35"/>
      <c r="AE6" s="56"/>
      <c r="AH6" s="56"/>
      <c r="AI6" s="54"/>
    </row>
    <row r="7" spans="1:35" ht="17.25" x14ac:dyDescent="0.35">
      <c r="E7" s="47"/>
      <c r="F7" s="47"/>
      <c r="G7" s="47"/>
      <c r="H7" s="47"/>
      <c r="I7" s="52"/>
      <c r="J7" s="52"/>
      <c r="L7" s="52"/>
      <c r="P7" s="35"/>
      <c r="Q7" s="59"/>
      <c r="R7" s="55"/>
      <c r="S7" s="59"/>
      <c r="T7" s="55"/>
      <c r="U7" s="59"/>
      <c r="V7" s="55"/>
      <c r="Y7" s="55"/>
      <c r="Z7" s="55"/>
      <c r="AA7" s="55"/>
      <c r="AE7" s="47"/>
    </row>
    <row r="8" spans="1:35" ht="17.25" x14ac:dyDescent="0.35">
      <c r="E8" s="47"/>
      <c r="F8" s="47"/>
      <c r="G8" s="47"/>
      <c r="H8" s="47"/>
      <c r="I8" s="52"/>
      <c r="J8" s="52"/>
      <c r="L8" s="52"/>
      <c r="P8" s="35"/>
      <c r="Q8" s="59"/>
      <c r="R8" s="55"/>
      <c r="S8" s="59"/>
      <c r="T8" s="55"/>
      <c r="U8" s="59"/>
      <c r="V8" s="55"/>
      <c r="Y8" s="55"/>
      <c r="Z8" s="55"/>
      <c r="AA8" s="55"/>
      <c r="AE8" s="47"/>
    </row>
    <row r="9" spans="1:35" ht="17.25" x14ac:dyDescent="0.35">
      <c r="E9" s="47"/>
      <c r="F9" s="47"/>
      <c r="G9" s="47"/>
      <c r="H9" s="47"/>
      <c r="I9" s="52"/>
      <c r="J9" s="52"/>
      <c r="L9" s="52"/>
      <c r="P9" s="35"/>
      <c r="Q9" s="59"/>
      <c r="R9" s="55"/>
      <c r="S9" s="59"/>
      <c r="T9" s="55"/>
      <c r="U9" s="59"/>
      <c r="V9" s="55"/>
      <c r="Y9" s="55"/>
      <c r="Z9" s="55"/>
      <c r="AA9" s="55"/>
    </row>
    <row r="10" spans="1:35" ht="17.25" x14ac:dyDescent="0.35">
      <c r="E10" s="47"/>
      <c r="F10" s="47"/>
      <c r="G10" s="47"/>
      <c r="H10" s="47"/>
      <c r="I10" s="52"/>
      <c r="J10" s="52"/>
      <c r="L10" s="52"/>
      <c r="P10" s="35"/>
      <c r="Q10" s="59"/>
      <c r="R10" s="55"/>
      <c r="S10" s="59"/>
      <c r="T10" s="55"/>
      <c r="U10" s="59"/>
      <c r="V10" s="55"/>
      <c r="Y10" s="55"/>
      <c r="Z10" s="55"/>
      <c r="AA10" s="55"/>
    </row>
    <row r="11" spans="1:35" ht="17.25" x14ac:dyDescent="0.35">
      <c r="E11" s="47"/>
      <c r="F11" s="47"/>
      <c r="G11" s="47"/>
      <c r="H11" s="47"/>
      <c r="I11" s="52"/>
      <c r="J11" s="52"/>
      <c r="L11" s="52"/>
      <c r="P11" s="35"/>
      <c r="Q11" s="59"/>
      <c r="R11" s="55"/>
      <c r="S11" s="59"/>
      <c r="T11" s="55"/>
      <c r="U11" s="59"/>
      <c r="V11" s="55"/>
      <c r="X11" s="57"/>
      <c r="Y11" s="55"/>
      <c r="Z11" s="55"/>
      <c r="AA11" s="55"/>
    </row>
    <row r="12" spans="1:35" ht="17.25" x14ac:dyDescent="0.35">
      <c r="E12" s="47"/>
      <c r="F12" s="47"/>
      <c r="G12" s="47"/>
      <c r="H12" s="47"/>
      <c r="I12" s="52"/>
      <c r="J12" s="52"/>
      <c r="L12" s="52"/>
      <c r="P12" s="35"/>
      <c r="Q12" s="59"/>
      <c r="R12" s="53"/>
      <c r="S12" s="59"/>
      <c r="T12" s="53"/>
      <c r="U12" s="59"/>
      <c r="V12" s="53"/>
      <c r="X12" s="58"/>
      <c r="Y12" s="55"/>
      <c r="Z12" s="55"/>
      <c r="AA12" s="55"/>
    </row>
    <row r="13" spans="1:35" ht="17.25" x14ac:dyDescent="0.35">
      <c r="E13" s="47"/>
      <c r="F13" s="47"/>
      <c r="G13" s="47"/>
      <c r="H13" s="47"/>
      <c r="I13" s="52"/>
      <c r="J13" s="52"/>
      <c r="L13" s="52"/>
      <c r="P13" s="35"/>
      <c r="Q13" s="59"/>
      <c r="R13" s="53"/>
      <c r="S13" s="59"/>
      <c r="T13" s="53"/>
      <c r="U13" s="59"/>
      <c r="V13" s="53"/>
      <c r="Y13" s="55"/>
      <c r="Z13" s="55"/>
      <c r="AA13" s="55"/>
      <c r="AB13" s="16"/>
      <c r="AC13" s="16"/>
      <c r="AD13" s="16"/>
      <c r="AE13" s="16"/>
      <c r="AF13" s="16"/>
    </row>
    <row r="14" spans="1:35" x14ac:dyDescent="0.3">
      <c r="E14" s="47"/>
      <c r="F14" s="47"/>
      <c r="G14" s="47"/>
      <c r="H14" s="47"/>
      <c r="I14" s="52"/>
      <c r="J14" s="52"/>
      <c r="L14" s="52"/>
      <c r="Q14" s="59"/>
      <c r="R14" s="53"/>
      <c r="S14" s="59"/>
      <c r="T14" s="53"/>
      <c r="U14" s="59"/>
      <c r="V14" s="53"/>
      <c r="Y14" s="16"/>
      <c r="Z14" s="16"/>
      <c r="AA14" s="16"/>
      <c r="AB14" s="16"/>
      <c r="AC14" s="16"/>
      <c r="AD14" s="16"/>
      <c r="AE14" s="16"/>
      <c r="AF14" s="16"/>
    </row>
    <row r="15" spans="1:35" x14ac:dyDescent="0.3">
      <c r="A15" s="36" t="s">
        <v>23</v>
      </c>
      <c r="F15" s="47"/>
      <c r="G15" s="47"/>
      <c r="H15" s="47"/>
      <c r="I15" s="52"/>
      <c r="J15" s="52"/>
      <c r="L15" s="52"/>
      <c r="Q15" s="59"/>
      <c r="R15" s="53"/>
      <c r="S15" s="59"/>
      <c r="T15" s="53"/>
      <c r="U15" s="59"/>
      <c r="V15" s="53"/>
      <c r="Y15" s="16"/>
      <c r="Z15" s="16"/>
      <c r="AA15" s="16"/>
      <c r="AB15" s="16"/>
      <c r="AC15" s="16"/>
      <c r="AD15" s="16"/>
      <c r="AE15" s="16"/>
      <c r="AF15" s="16"/>
    </row>
    <row r="16" spans="1:35" x14ac:dyDescent="0.3">
      <c r="A16" s="37" t="s">
        <v>66</v>
      </c>
      <c r="F16" s="47"/>
      <c r="G16" s="47"/>
      <c r="H16" s="47"/>
      <c r="I16" s="52"/>
      <c r="J16" s="52"/>
      <c r="L16" s="52"/>
      <c r="Q16" s="59"/>
      <c r="R16" s="53"/>
      <c r="S16" s="59"/>
      <c r="T16" s="53"/>
      <c r="U16" s="59"/>
      <c r="V16" s="53"/>
      <c r="Y16" s="16"/>
      <c r="Z16" s="16"/>
      <c r="AA16" s="16"/>
      <c r="AB16" s="16"/>
      <c r="AC16" s="16"/>
      <c r="AD16" s="16"/>
      <c r="AE16" s="16"/>
      <c r="AF16" s="16"/>
    </row>
    <row r="17" spans="1:32" x14ac:dyDescent="0.3">
      <c r="E17" s="47"/>
      <c r="F17" s="47"/>
      <c r="G17" s="47"/>
      <c r="H17" s="47"/>
      <c r="I17" s="52"/>
      <c r="J17" s="52"/>
      <c r="L17" s="52"/>
      <c r="Q17" s="59"/>
      <c r="R17" s="53"/>
      <c r="S17" s="59"/>
      <c r="T17" s="53"/>
      <c r="U17" s="59"/>
      <c r="V17" s="53"/>
      <c r="Y17" s="16"/>
      <c r="Z17" s="16"/>
      <c r="AA17" s="16"/>
      <c r="AB17" s="16"/>
      <c r="AC17" s="16"/>
      <c r="AD17" s="16"/>
      <c r="AE17" s="16"/>
      <c r="AF17" s="16"/>
    </row>
    <row r="18" spans="1:32" x14ac:dyDescent="0.3">
      <c r="B18" s="47"/>
      <c r="C18" s="59"/>
      <c r="D18" s="59"/>
      <c r="E18" s="47"/>
      <c r="F18" s="47"/>
      <c r="G18" s="47"/>
      <c r="H18" s="47"/>
      <c r="I18" s="52"/>
      <c r="J18" s="52"/>
      <c r="L18" s="52"/>
      <c r="Q18" s="59"/>
      <c r="R18" s="53"/>
      <c r="S18" s="59"/>
      <c r="T18" s="53"/>
      <c r="U18" s="59"/>
      <c r="V18" s="53"/>
    </row>
    <row r="19" spans="1:32" ht="17.25" x14ac:dyDescent="0.35">
      <c r="A19" s="61"/>
      <c r="B19" s="65"/>
      <c r="C19" s="66" t="s">
        <v>0</v>
      </c>
      <c r="D19" s="66" t="s">
        <v>2</v>
      </c>
      <c r="E19" s="47"/>
      <c r="F19" s="47"/>
      <c r="G19" s="47"/>
      <c r="H19" s="47"/>
      <c r="I19" s="52"/>
      <c r="J19" s="52"/>
      <c r="L19" s="52"/>
      <c r="Q19" s="59"/>
      <c r="R19" s="53"/>
      <c r="S19" s="59"/>
      <c r="T19" s="53"/>
      <c r="U19" s="59"/>
      <c r="V19" s="53"/>
    </row>
    <row r="20" spans="1:32" ht="17.25" x14ac:dyDescent="0.35">
      <c r="A20" s="63">
        <v>2008</v>
      </c>
      <c r="B20" s="63">
        <v>1</v>
      </c>
      <c r="C20" s="67">
        <v>138931.27616000001</v>
      </c>
      <c r="D20" s="67">
        <v>150518.68970399999</v>
      </c>
      <c r="E20" s="47"/>
      <c r="F20" s="47"/>
      <c r="G20" s="47"/>
      <c r="H20" s="47"/>
      <c r="I20" s="52"/>
      <c r="J20" s="52"/>
      <c r="L20" s="52"/>
      <c r="Q20" s="59"/>
      <c r="R20" s="53"/>
      <c r="S20" s="59"/>
      <c r="T20" s="53"/>
      <c r="U20" s="59"/>
      <c r="V20" s="53"/>
    </row>
    <row r="21" spans="1:32" ht="17.25" x14ac:dyDescent="0.35">
      <c r="A21" s="63"/>
      <c r="B21" s="63">
        <v>2</v>
      </c>
      <c r="C21" s="67">
        <v>153254.17984</v>
      </c>
      <c r="D21" s="67">
        <v>147011.775104</v>
      </c>
      <c r="E21" s="47"/>
      <c r="F21" s="47"/>
      <c r="G21" s="47"/>
      <c r="H21" s="47"/>
      <c r="I21" s="52"/>
      <c r="J21" s="52"/>
      <c r="L21" s="52"/>
      <c r="Q21" s="59"/>
      <c r="R21" s="53"/>
      <c r="S21" s="59"/>
      <c r="T21" s="53"/>
      <c r="U21" s="59"/>
      <c r="V21" s="53"/>
    </row>
    <row r="22" spans="1:32" ht="17.25" x14ac:dyDescent="0.35">
      <c r="A22" s="63"/>
      <c r="B22" s="63">
        <v>3</v>
      </c>
      <c r="C22" s="67">
        <v>156309.79488</v>
      </c>
      <c r="D22" s="67">
        <v>144365.03772299999</v>
      </c>
      <c r="E22" s="47"/>
      <c r="F22" s="47"/>
      <c r="G22" s="47"/>
      <c r="H22" s="47"/>
      <c r="I22" s="52"/>
      <c r="J22" s="52"/>
      <c r="L22" s="52"/>
      <c r="Q22" s="59"/>
      <c r="R22" s="53"/>
      <c r="S22" s="59"/>
      <c r="T22" s="53"/>
      <c r="U22" s="59"/>
      <c r="V22" s="53"/>
    </row>
    <row r="23" spans="1:32" ht="17.25" x14ac:dyDescent="0.35">
      <c r="A23" s="63"/>
      <c r="B23" s="63">
        <v>4</v>
      </c>
      <c r="C23" s="67">
        <v>141719.36895999999</v>
      </c>
      <c r="D23" s="67">
        <v>147310.33644399999</v>
      </c>
      <c r="E23" s="47"/>
      <c r="F23" s="47"/>
      <c r="G23" s="47"/>
      <c r="H23" s="47"/>
      <c r="I23" s="52"/>
      <c r="J23" s="52"/>
      <c r="L23" s="52"/>
      <c r="Q23" s="59"/>
      <c r="R23" s="53"/>
      <c r="S23" s="59"/>
      <c r="T23" s="53"/>
      <c r="U23" s="59"/>
      <c r="V23" s="53"/>
    </row>
    <row r="24" spans="1:32" ht="17.25" x14ac:dyDescent="0.35">
      <c r="A24" s="63">
        <v>2009</v>
      </c>
      <c r="B24" s="63">
        <v>1</v>
      </c>
      <c r="C24" s="67">
        <v>134964.90048000001</v>
      </c>
      <c r="D24" s="67">
        <v>147959.91628800001</v>
      </c>
      <c r="E24" s="47"/>
      <c r="F24" s="47"/>
      <c r="G24" s="47"/>
      <c r="H24" s="47"/>
      <c r="I24" s="52"/>
      <c r="J24" s="52"/>
      <c r="L24" s="52"/>
      <c r="Q24" s="59"/>
      <c r="R24" s="53"/>
      <c r="S24" s="59"/>
      <c r="T24" s="53"/>
      <c r="U24" s="59"/>
      <c r="V24" s="53"/>
    </row>
    <row r="25" spans="1:32" ht="17.25" x14ac:dyDescent="0.35">
      <c r="A25" s="63"/>
      <c r="B25" s="63">
        <v>2</v>
      </c>
      <c r="C25" s="67">
        <v>156345.05888</v>
      </c>
      <c r="D25" s="67">
        <v>150008.55454899999</v>
      </c>
      <c r="E25" s="47"/>
      <c r="F25" s="47"/>
      <c r="G25" s="47"/>
      <c r="H25" s="47"/>
      <c r="I25" s="52"/>
      <c r="J25" s="52"/>
      <c r="L25" s="52"/>
      <c r="Q25" s="59"/>
      <c r="R25" s="53"/>
      <c r="S25" s="59"/>
      <c r="T25" s="53"/>
      <c r="U25" s="59"/>
      <c r="V25" s="53"/>
    </row>
    <row r="26" spans="1:32" ht="17.25" x14ac:dyDescent="0.35">
      <c r="A26" s="63"/>
      <c r="B26" s="63">
        <v>3</v>
      </c>
      <c r="C26" s="67">
        <v>163815.54368</v>
      </c>
      <c r="D26" s="67">
        <v>151435.75455700001</v>
      </c>
      <c r="E26" s="47"/>
      <c r="F26" s="47"/>
      <c r="G26" s="47"/>
      <c r="H26" s="47"/>
      <c r="I26" s="52"/>
      <c r="J26" s="52"/>
      <c r="L26" s="52"/>
      <c r="Q26" s="59"/>
      <c r="R26" s="53"/>
      <c r="S26" s="59"/>
      <c r="T26" s="53"/>
      <c r="U26" s="59"/>
      <c r="V26" s="53"/>
    </row>
    <row r="27" spans="1:32" ht="17.25" x14ac:dyDescent="0.35">
      <c r="A27" s="63"/>
      <c r="B27" s="63">
        <v>4</v>
      </c>
      <c r="C27" s="67">
        <v>140546.76448000001</v>
      </c>
      <c r="D27" s="67">
        <v>145755.81794000001</v>
      </c>
      <c r="E27" s="47"/>
      <c r="F27" s="47"/>
      <c r="G27" s="47"/>
      <c r="H27" s="47"/>
      <c r="I27" s="52"/>
      <c r="J27" s="52"/>
      <c r="L27" s="52"/>
      <c r="Q27" s="59"/>
      <c r="R27" s="53"/>
      <c r="S27" s="59"/>
      <c r="T27" s="53"/>
      <c r="U27" s="59"/>
      <c r="V27" s="53"/>
    </row>
    <row r="28" spans="1:32" ht="17.25" x14ac:dyDescent="0.35">
      <c r="A28" s="63">
        <v>2010</v>
      </c>
      <c r="B28" s="63">
        <v>1</v>
      </c>
      <c r="C28" s="67">
        <v>136741.01183999999</v>
      </c>
      <c r="D28" s="67">
        <v>150020.88307800001</v>
      </c>
      <c r="E28" s="47"/>
      <c r="F28" s="47"/>
      <c r="G28" s="47"/>
      <c r="H28" s="47"/>
      <c r="I28" s="52"/>
      <c r="J28" s="52"/>
      <c r="L28" s="52"/>
      <c r="Q28" s="59"/>
      <c r="R28" s="53"/>
      <c r="S28" s="59"/>
      <c r="T28" s="53"/>
      <c r="U28" s="59"/>
      <c r="V28" s="53"/>
    </row>
    <row r="29" spans="1:32" ht="17.25" x14ac:dyDescent="0.35">
      <c r="A29" s="63"/>
      <c r="B29" s="63">
        <v>2</v>
      </c>
      <c r="C29" s="67">
        <v>155418.19615999999</v>
      </c>
      <c r="D29" s="67">
        <v>149234.95581399999</v>
      </c>
      <c r="E29" s="47"/>
      <c r="F29" s="47"/>
      <c r="G29" s="47"/>
      <c r="H29" s="47"/>
      <c r="I29" s="52"/>
      <c r="J29" s="52"/>
      <c r="L29" s="52"/>
      <c r="Q29" s="59"/>
      <c r="R29" s="53"/>
      <c r="S29" s="59"/>
      <c r="T29" s="53"/>
      <c r="U29" s="59"/>
      <c r="V29" s="53"/>
    </row>
    <row r="30" spans="1:32" ht="17.25" x14ac:dyDescent="0.35">
      <c r="A30" s="63"/>
      <c r="B30" s="63">
        <v>3</v>
      </c>
      <c r="C30" s="67">
        <v>163961.10655999999</v>
      </c>
      <c r="D30" s="67">
        <v>151397.87898499999</v>
      </c>
      <c r="E30" s="47"/>
      <c r="F30" s="47"/>
      <c r="G30" s="47"/>
      <c r="H30" s="47"/>
      <c r="I30" s="52"/>
      <c r="J30" s="52"/>
      <c r="L30" s="52"/>
      <c r="Q30" s="59"/>
      <c r="R30" s="53"/>
      <c r="S30" s="59"/>
      <c r="T30" s="53"/>
      <c r="U30" s="59"/>
      <c r="V30" s="53"/>
    </row>
    <row r="31" spans="1:32" ht="17.25" x14ac:dyDescent="0.35">
      <c r="A31" s="63"/>
      <c r="B31" s="63">
        <v>4</v>
      </c>
      <c r="C31" s="67">
        <v>145901.34943999999</v>
      </c>
      <c r="D31" s="67">
        <v>150979.49421199999</v>
      </c>
      <c r="E31" s="47"/>
      <c r="F31" s="47"/>
      <c r="G31" s="47"/>
      <c r="H31" s="47"/>
      <c r="I31" s="52"/>
      <c r="J31" s="52"/>
      <c r="L31" s="52"/>
      <c r="Q31" s="59"/>
      <c r="R31" s="53"/>
      <c r="S31" s="59"/>
      <c r="T31" s="53"/>
      <c r="U31" s="59"/>
      <c r="V31" s="53"/>
    </row>
    <row r="32" spans="1:32" ht="17.25" x14ac:dyDescent="0.35">
      <c r="A32" s="63">
        <v>2011</v>
      </c>
      <c r="B32" s="63">
        <v>1</v>
      </c>
      <c r="C32" s="67">
        <v>141201.62848000001</v>
      </c>
      <c r="D32" s="67">
        <v>155075.55609999999</v>
      </c>
      <c r="E32" s="47"/>
      <c r="F32" s="47"/>
      <c r="G32" s="47"/>
      <c r="H32" s="47"/>
      <c r="I32" s="52"/>
      <c r="J32" s="52"/>
      <c r="L32" s="52"/>
      <c r="Q32" s="59"/>
      <c r="R32" s="53"/>
      <c r="S32" s="59"/>
      <c r="T32" s="53"/>
      <c r="U32" s="59"/>
      <c r="V32" s="53"/>
    </row>
    <row r="33" spans="1:22" ht="17.25" x14ac:dyDescent="0.35">
      <c r="A33" s="63"/>
      <c r="B33" s="63">
        <v>2</v>
      </c>
      <c r="C33" s="67">
        <v>165835.70464000001</v>
      </c>
      <c r="D33" s="67">
        <v>159753.12412200001</v>
      </c>
      <c r="E33" s="47"/>
      <c r="F33" s="47"/>
      <c r="G33" s="47"/>
      <c r="H33" s="47"/>
      <c r="I33" s="52"/>
      <c r="J33" s="52"/>
      <c r="L33" s="52"/>
      <c r="Q33" s="59"/>
      <c r="R33" s="53"/>
      <c r="S33" s="59"/>
      <c r="T33" s="53"/>
      <c r="U33" s="59"/>
      <c r="V33" s="53"/>
    </row>
    <row r="34" spans="1:22" ht="17.25" x14ac:dyDescent="0.35">
      <c r="A34" s="63"/>
      <c r="B34" s="63">
        <v>3</v>
      </c>
      <c r="C34" s="67">
        <v>167386.96832000001</v>
      </c>
      <c r="D34" s="67">
        <v>154576.501899</v>
      </c>
      <c r="E34" s="47"/>
      <c r="F34" s="47"/>
      <c r="G34" s="47"/>
      <c r="H34" s="47"/>
      <c r="I34" s="52"/>
      <c r="J34" s="52"/>
      <c r="L34" s="52"/>
      <c r="Q34" s="59"/>
      <c r="R34" s="53"/>
      <c r="S34" s="59"/>
      <c r="T34" s="53"/>
      <c r="U34" s="59"/>
      <c r="V34" s="53"/>
    </row>
    <row r="35" spans="1:22" ht="17.25" x14ac:dyDescent="0.35">
      <c r="A35" s="63"/>
      <c r="B35" s="63">
        <v>4</v>
      </c>
      <c r="C35" s="67">
        <v>151221.09503999999</v>
      </c>
      <c r="D35" s="67">
        <v>156939.56784800001</v>
      </c>
      <c r="E35" s="47"/>
      <c r="F35" s="47"/>
      <c r="G35" s="47"/>
      <c r="H35" s="47"/>
      <c r="I35" s="52"/>
      <c r="J35" s="52"/>
      <c r="L35" s="52"/>
      <c r="Q35" s="59"/>
      <c r="R35" s="53"/>
      <c r="S35" s="59"/>
      <c r="T35" s="53"/>
      <c r="U35" s="59"/>
      <c r="V35" s="53"/>
    </row>
    <row r="36" spans="1:22" ht="17.25" x14ac:dyDescent="0.35">
      <c r="A36" s="63">
        <v>2012</v>
      </c>
      <c r="B36" s="63">
        <v>1</v>
      </c>
      <c r="C36" s="67">
        <v>140208.53760000001</v>
      </c>
      <c r="D36" s="67">
        <v>152531.01822900001</v>
      </c>
      <c r="E36" s="47"/>
      <c r="F36" s="47"/>
      <c r="G36" s="47"/>
      <c r="H36" s="47"/>
      <c r="I36" s="52"/>
      <c r="J36" s="52"/>
      <c r="L36" s="60"/>
      <c r="Q36" s="59"/>
      <c r="R36" s="53"/>
      <c r="S36" s="59"/>
      <c r="T36" s="53"/>
      <c r="U36" s="59"/>
      <c r="V36" s="53"/>
    </row>
    <row r="37" spans="1:22" ht="17.25" x14ac:dyDescent="0.35">
      <c r="A37" s="63"/>
      <c r="B37" s="63">
        <v>2</v>
      </c>
      <c r="C37" s="67">
        <v>161780.68544</v>
      </c>
      <c r="D37" s="67">
        <v>155883.23074100001</v>
      </c>
      <c r="E37" s="47"/>
      <c r="F37" s="47"/>
      <c r="G37" s="47"/>
      <c r="H37" s="47"/>
      <c r="I37" s="52"/>
      <c r="J37" s="52"/>
      <c r="L37" s="52"/>
      <c r="Q37" s="59"/>
      <c r="R37" s="53"/>
      <c r="S37" s="59"/>
      <c r="T37" s="53"/>
      <c r="U37" s="59"/>
      <c r="V37" s="53"/>
    </row>
    <row r="38" spans="1:22" ht="17.25" x14ac:dyDescent="0.35">
      <c r="A38" s="63"/>
      <c r="B38" s="63">
        <v>3</v>
      </c>
      <c r="C38" s="67">
        <v>172779.17696000001</v>
      </c>
      <c r="D38" s="67">
        <v>160666.67079999999</v>
      </c>
      <c r="E38" s="47"/>
      <c r="F38" s="47"/>
      <c r="G38" s="47"/>
      <c r="H38" s="47"/>
      <c r="I38" s="52"/>
      <c r="J38" s="52"/>
      <c r="L38" s="52"/>
      <c r="Q38" s="59"/>
      <c r="R38" s="53"/>
      <c r="S38" s="59"/>
      <c r="T38" s="53"/>
      <c r="U38" s="59"/>
      <c r="V38" s="53"/>
    </row>
    <row r="39" spans="1:22" ht="17.25" x14ac:dyDescent="0.35">
      <c r="A39" s="63"/>
      <c r="B39" s="63">
        <v>4</v>
      </c>
      <c r="C39" s="67">
        <v>158729.82432000001</v>
      </c>
      <c r="D39" s="67">
        <v>163358.161154</v>
      </c>
      <c r="E39" s="47"/>
      <c r="F39" s="47"/>
      <c r="G39" s="47"/>
      <c r="H39" s="47"/>
      <c r="I39" s="52"/>
      <c r="J39" s="52"/>
      <c r="L39" s="52"/>
      <c r="Q39" s="59"/>
      <c r="R39" s="53"/>
      <c r="S39" s="59"/>
      <c r="T39" s="53"/>
      <c r="U39" s="59"/>
      <c r="V39" s="53"/>
    </row>
    <row r="40" spans="1:22" ht="17.25" x14ac:dyDescent="0.35">
      <c r="A40" s="63">
        <v>2013</v>
      </c>
      <c r="B40" s="63">
        <v>1</v>
      </c>
      <c r="C40" s="67">
        <v>148999.88192000001</v>
      </c>
      <c r="D40" s="67">
        <v>163212.76564100001</v>
      </c>
      <c r="E40" s="47"/>
      <c r="F40" s="47"/>
      <c r="G40" s="47"/>
      <c r="H40" s="47"/>
      <c r="I40" s="52"/>
      <c r="J40" s="52"/>
      <c r="L40" s="52"/>
      <c r="Q40" s="59"/>
      <c r="R40" s="53"/>
      <c r="S40" s="59"/>
      <c r="T40" s="53"/>
      <c r="U40" s="59"/>
      <c r="V40" s="53"/>
    </row>
    <row r="41" spans="1:22" ht="17.25" x14ac:dyDescent="0.35">
      <c r="A41" s="63"/>
      <c r="B41" s="63">
        <v>2</v>
      </c>
      <c r="C41" s="67">
        <v>168067.3088</v>
      </c>
      <c r="D41" s="67">
        <v>162588.75041099999</v>
      </c>
      <c r="E41" s="47"/>
      <c r="F41" s="47"/>
      <c r="G41" s="47"/>
      <c r="H41" s="47"/>
      <c r="I41" s="52"/>
      <c r="J41" s="52"/>
      <c r="L41" s="52"/>
      <c r="Q41" s="59"/>
      <c r="R41" s="53"/>
      <c r="S41" s="59"/>
      <c r="T41" s="53"/>
      <c r="U41" s="59"/>
      <c r="V41" s="53"/>
    </row>
    <row r="42" spans="1:22" ht="17.25" x14ac:dyDescent="0.35">
      <c r="A42" s="63"/>
      <c r="B42" s="63">
        <v>3</v>
      </c>
      <c r="C42" s="67">
        <v>187386.79104000001</v>
      </c>
      <c r="D42" s="67">
        <v>173667.20839099999</v>
      </c>
      <c r="E42" s="47"/>
      <c r="F42" s="47"/>
      <c r="G42" s="47"/>
      <c r="H42" s="47"/>
      <c r="I42" s="52"/>
      <c r="J42" s="52"/>
      <c r="L42" s="52"/>
      <c r="Q42" s="59"/>
      <c r="R42" s="53"/>
      <c r="S42" s="59"/>
      <c r="T42" s="53"/>
      <c r="U42" s="59"/>
      <c r="V42" s="53"/>
    </row>
    <row r="43" spans="1:22" ht="17.25" x14ac:dyDescent="0.35">
      <c r="A43" s="63"/>
      <c r="B43" s="63">
        <v>4</v>
      </c>
      <c r="C43" s="67">
        <v>166481.839488</v>
      </c>
      <c r="D43" s="67">
        <v>170905.96727299999</v>
      </c>
      <c r="E43" s="47"/>
      <c r="F43" s="47"/>
      <c r="G43" s="47"/>
      <c r="H43" s="47"/>
      <c r="I43" s="52"/>
      <c r="J43" s="52"/>
      <c r="L43" s="52"/>
      <c r="Q43" s="59"/>
      <c r="R43" s="53"/>
      <c r="S43" s="59"/>
      <c r="T43" s="53"/>
      <c r="U43" s="59"/>
      <c r="V43" s="53"/>
    </row>
    <row r="44" spans="1:22" ht="17.25" x14ac:dyDescent="0.35">
      <c r="A44" s="63">
        <v>2014</v>
      </c>
      <c r="B44" s="63">
        <v>1</v>
      </c>
      <c r="C44" s="67">
        <v>161062.98144</v>
      </c>
      <c r="D44" s="67">
        <v>175867.53015199999</v>
      </c>
      <c r="E44" s="47"/>
      <c r="F44" s="47"/>
      <c r="G44" s="47"/>
      <c r="H44" s="47"/>
      <c r="I44" s="52"/>
      <c r="J44" s="52"/>
      <c r="L44" s="52"/>
      <c r="Q44" s="59"/>
      <c r="R44" s="53"/>
      <c r="S44" s="59"/>
      <c r="T44" s="53"/>
      <c r="U44" s="59"/>
      <c r="V44" s="53"/>
    </row>
    <row r="45" spans="1:22" ht="17.25" x14ac:dyDescent="0.35">
      <c r="A45" s="63"/>
      <c r="B45" s="63">
        <v>2</v>
      </c>
      <c r="C45" s="67">
        <v>180770.56</v>
      </c>
      <c r="D45" s="67">
        <v>175510.375386</v>
      </c>
      <c r="E45" s="47"/>
      <c r="F45" s="47"/>
      <c r="G45" s="47"/>
      <c r="H45" s="47"/>
      <c r="I45" s="52"/>
      <c r="J45" s="52"/>
      <c r="L45" s="52"/>
      <c r="Q45" s="59"/>
      <c r="R45" s="53"/>
      <c r="S45" s="59"/>
      <c r="T45" s="53"/>
      <c r="U45" s="59"/>
      <c r="V45" s="53"/>
    </row>
    <row r="46" spans="1:22" ht="17.25" x14ac:dyDescent="0.35">
      <c r="A46" s="63"/>
      <c r="B46" s="63">
        <v>3</v>
      </c>
      <c r="C46" s="67">
        <v>186396.35200000001</v>
      </c>
      <c r="D46" s="67">
        <v>173048.60221700001</v>
      </c>
      <c r="E46" s="47"/>
      <c r="F46" s="47"/>
      <c r="G46" s="47"/>
      <c r="H46" s="47"/>
      <c r="I46" s="52"/>
      <c r="J46" s="52"/>
      <c r="L46" s="52"/>
      <c r="Q46" s="59"/>
      <c r="R46" s="53"/>
      <c r="S46" s="59"/>
      <c r="T46" s="53"/>
      <c r="U46" s="59"/>
      <c r="V46" s="53"/>
    </row>
    <row r="47" spans="1:22" ht="17.25" x14ac:dyDescent="0.35">
      <c r="A47" s="63"/>
      <c r="B47" s="63">
        <v>4</v>
      </c>
      <c r="C47" s="67">
        <v>171625.16</v>
      </c>
      <c r="D47" s="67">
        <v>175809.25115299999</v>
      </c>
      <c r="E47" s="47"/>
      <c r="F47" s="47"/>
      <c r="G47" s="47"/>
      <c r="H47" s="47"/>
      <c r="I47" s="52"/>
      <c r="J47" s="52"/>
      <c r="L47" s="52"/>
      <c r="Q47" s="59"/>
      <c r="R47" s="53"/>
      <c r="S47" s="59"/>
      <c r="T47" s="53"/>
      <c r="U47" s="59"/>
      <c r="V47" s="53"/>
    </row>
    <row r="48" spans="1:22" ht="17.25" x14ac:dyDescent="0.35">
      <c r="A48" s="63">
        <v>2015</v>
      </c>
      <c r="B48" s="63">
        <v>1</v>
      </c>
      <c r="C48" s="67">
        <v>153487.46400000001</v>
      </c>
      <c r="D48" s="67">
        <v>167515.04006699999</v>
      </c>
      <c r="E48" s="47"/>
      <c r="F48" s="47"/>
      <c r="G48" s="47"/>
      <c r="H48" s="47"/>
      <c r="I48" s="52"/>
      <c r="J48" s="52"/>
      <c r="L48" s="52"/>
      <c r="Q48" s="59"/>
      <c r="R48" s="53"/>
      <c r="S48" s="59"/>
      <c r="T48" s="53"/>
      <c r="U48" s="59"/>
      <c r="V48" s="53"/>
    </row>
    <row r="49" spans="1:22" ht="17.25" x14ac:dyDescent="0.35">
      <c r="A49" s="63"/>
      <c r="B49" s="63">
        <v>2</v>
      </c>
      <c r="C49" s="67">
        <v>178969</v>
      </c>
      <c r="D49" s="67">
        <v>174138.01628000001</v>
      </c>
      <c r="E49" s="47"/>
      <c r="F49" s="47"/>
      <c r="G49" s="47"/>
      <c r="H49" s="47"/>
      <c r="I49" s="52"/>
      <c r="J49" s="52"/>
      <c r="L49" s="52"/>
      <c r="Q49" s="59"/>
      <c r="R49" s="53"/>
      <c r="S49" s="59"/>
      <c r="T49" s="53"/>
      <c r="U49" s="59"/>
      <c r="V49" s="53"/>
    </row>
    <row r="50" spans="1:22" ht="17.25" x14ac:dyDescent="0.35">
      <c r="A50" s="63"/>
      <c r="B50" s="63">
        <v>3</v>
      </c>
      <c r="C50" s="67">
        <v>189430</v>
      </c>
      <c r="D50" s="67">
        <v>175883.83123400001</v>
      </c>
      <c r="E50" s="47"/>
      <c r="F50" s="47"/>
      <c r="G50" s="47"/>
      <c r="H50" s="47"/>
      <c r="I50" s="52"/>
      <c r="J50" s="52"/>
      <c r="L50" s="52"/>
      <c r="Q50" s="59"/>
      <c r="R50" s="53"/>
      <c r="S50" s="59"/>
      <c r="T50" s="53"/>
      <c r="U50" s="59"/>
      <c r="V50" s="53"/>
    </row>
    <row r="51" spans="1:22" ht="17.25" x14ac:dyDescent="0.35">
      <c r="A51" s="63"/>
      <c r="B51" s="63">
        <v>4</v>
      </c>
      <c r="C51" s="67">
        <v>168196</v>
      </c>
      <c r="D51" s="67">
        <v>171909.428223</v>
      </c>
      <c r="E51" s="47"/>
      <c r="F51" s="47"/>
      <c r="G51" s="47"/>
      <c r="H51" s="47"/>
      <c r="I51" s="52"/>
      <c r="J51" s="52"/>
      <c r="L51" s="52"/>
      <c r="Q51" s="59"/>
      <c r="R51" s="53"/>
      <c r="S51" s="59"/>
      <c r="T51" s="53"/>
      <c r="U51" s="59"/>
      <c r="V51" s="53"/>
    </row>
    <row r="52" spans="1:22" ht="17.25" x14ac:dyDescent="0.35">
      <c r="A52" s="63">
        <v>2016</v>
      </c>
      <c r="B52" s="63">
        <v>1</v>
      </c>
      <c r="C52" s="67">
        <v>160007</v>
      </c>
      <c r="D52" s="67">
        <v>172610.220722</v>
      </c>
      <c r="E52" s="47"/>
      <c r="F52" s="47"/>
      <c r="G52" s="47"/>
      <c r="H52" s="47"/>
      <c r="I52" s="52"/>
      <c r="J52" s="52"/>
      <c r="L52" s="52"/>
      <c r="Q52" s="59"/>
      <c r="R52" s="53"/>
      <c r="S52" s="59"/>
      <c r="T52" s="53"/>
      <c r="U52" s="59"/>
      <c r="V52" s="53"/>
    </row>
    <row r="53" spans="1:22" ht="17.25" x14ac:dyDescent="0.35">
      <c r="A53" s="63"/>
      <c r="B53" s="63">
        <v>2</v>
      </c>
      <c r="C53" s="67">
        <v>179263</v>
      </c>
      <c r="D53" s="67">
        <v>174918.36282499999</v>
      </c>
      <c r="E53" s="47"/>
      <c r="F53" s="47"/>
      <c r="G53" s="47"/>
      <c r="H53" s="47"/>
      <c r="I53" s="52"/>
      <c r="J53" s="52"/>
      <c r="L53" s="52"/>
      <c r="Q53" s="59"/>
      <c r="R53" s="53"/>
      <c r="S53" s="59"/>
      <c r="T53" s="53"/>
      <c r="U53" s="59"/>
      <c r="V53" s="53"/>
    </row>
    <row r="54" spans="1:22" ht="17.25" x14ac:dyDescent="0.35">
      <c r="A54" s="63"/>
      <c r="B54" s="63">
        <v>3</v>
      </c>
      <c r="C54" s="67">
        <v>190553</v>
      </c>
      <c r="D54" s="67">
        <v>177586.20640200001</v>
      </c>
      <c r="E54" s="47"/>
      <c r="F54" s="47"/>
      <c r="G54" s="47"/>
      <c r="H54" s="47"/>
      <c r="I54" s="52"/>
      <c r="J54" s="52"/>
      <c r="L54" s="52"/>
      <c r="Q54" s="59"/>
      <c r="R54" s="53"/>
      <c r="S54" s="59"/>
      <c r="T54" s="53"/>
      <c r="U54" s="59"/>
      <c r="V54" s="53"/>
    </row>
    <row r="55" spans="1:22" ht="17.25" x14ac:dyDescent="0.35">
      <c r="A55" s="63"/>
      <c r="B55" s="63">
        <v>4</v>
      </c>
      <c r="C55" s="67">
        <v>174333</v>
      </c>
      <c r="D55" s="67">
        <v>178619.059958</v>
      </c>
      <c r="E55" s="47"/>
      <c r="F55" s="47"/>
      <c r="G55" s="47"/>
      <c r="H55" s="47"/>
      <c r="I55" s="52"/>
      <c r="J55" s="52"/>
      <c r="L55" s="52"/>
      <c r="Q55" s="59"/>
      <c r="R55" s="53"/>
      <c r="S55" s="59"/>
      <c r="T55" s="53"/>
      <c r="U55" s="59"/>
      <c r="V55" s="53"/>
    </row>
    <row r="56" spans="1:22" ht="17.25" x14ac:dyDescent="0.35">
      <c r="A56" s="63">
        <v>2017</v>
      </c>
      <c r="B56" s="63">
        <v>1</v>
      </c>
      <c r="C56" s="67">
        <v>168248</v>
      </c>
      <c r="D56" s="67">
        <v>181243.972316</v>
      </c>
      <c r="E56" s="47"/>
      <c r="F56" s="47"/>
      <c r="G56" s="47"/>
      <c r="H56" s="47"/>
      <c r="I56" s="52"/>
      <c r="J56" s="52"/>
      <c r="L56" s="52"/>
      <c r="Q56" s="59"/>
      <c r="R56" s="53"/>
      <c r="S56" s="59"/>
      <c r="T56" s="53"/>
      <c r="U56" s="59"/>
      <c r="V56" s="53"/>
    </row>
    <row r="57" spans="1:22" ht="17.25" x14ac:dyDescent="0.35">
      <c r="A57" s="63"/>
      <c r="B57" s="63">
        <v>2</v>
      </c>
      <c r="C57" s="67">
        <v>182039</v>
      </c>
      <c r="D57" s="67">
        <v>177881.40934899999</v>
      </c>
      <c r="E57" s="47"/>
      <c r="F57" s="47"/>
      <c r="G57" s="47"/>
      <c r="H57" s="47"/>
      <c r="I57" s="52"/>
      <c r="J57" s="52"/>
      <c r="L57" s="52"/>
      <c r="Q57" s="59"/>
      <c r="R57" s="53"/>
      <c r="S57" s="59"/>
      <c r="T57" s="53"/>
      <c r="U57" s="59"/>
      <c r="V57" s="53"/>
    </row>
    <row r="58" spans="1:22" ht="17.25" x14ac:dyDescent="0.35">
      <c r="A58" s="63"/>
      <c r="B58" s="63">
        <v>3</v>
      </c>
      <c r="C58" s="67">
        <v>188032</v>
      </c>
      <c r="D58" s="67">
        <v>175950.23034000001</v>
      </c>
      <c r="E58" s="47"/>
      <c r="F58" s="47"/>
      <c r="G58" s="47"/>
      <c r="H58" s="47"/>
      <c r="I58" s="52"/>
      <c r="J58" s="52"/>
      <c r="L58" s="52"/>
      <c r="Q58" s="59"/>
      <c r="R58" s="53"/>
      <c r="S58" s="59"/>
      <c r="T58" s="53"/>
      <c r="U58" s="59"/>
      <c r="V58" s="53"/>
    </row>
    <row r="59" spans="1:22" ht="17.25" x14ac:dyDescent="0.35">
      <c r="A59" s="63"/>
      <c r="B59" s="63">
        <v>4</v>
      </c>
      <c r="C59" s="67">
        <v>171619</v>
      </c>
      <c r="D59" s="67">
        <v>175593.16921299999</v>
      </c>
      <c r="E59" s="47"/>
      <c r="F59" s="47"/>
      <c r="G59" s="47"/>
      <c r="H59" s="47"/>
      <c r="I59" s="52"/>
      <c r="J59" s="52"/>
      <c r="L59" s="52"/>
      <c r="Q59" s="59"/>
      <c r="R59" s="53"/>
      <c r="S59" s="59"/>
      <c r="T59" s="53"/>
      <c r="U59" s="59"/>
      <c r="V59" s="53"/>
    </row>
    <row r="60" spans="1:22" ht="17.25" x14ac:dyDescent="0.35">
      <c r="A60" s="63">
        <v>2018</v>
      </c>
      <c r="B60" s="63">
        <v>1</v>
      </c>
      <c r="C60" s="67">
        <v>159139</v>
      </c>
      <c r="D60" s="67">
        <v>171735.47750199999</v>
      </c>
      <c r="E60" s="47"/>
      <c r="F60" s="47"/>
      <c r="G60" s="47"/>
      <c r="H60" s="47"/>
      <c r="I60" s="52"/>
      <c r="J60" s="52"/>
      <c r="L60" s="52"/>
      <c r="Q60" s="59"/>
      <c r="R60" s="53"/>
      <c r="S60" s="59"/>
      <c r="T60" s="53"/>
      <c r="U60" s="59"/>
      <c r="V60" s="53"/>
    </row>
    <row r="61" spans="1:22" ht="17.25" x14ac:dyDescent="0.35">
      <c r="A61" s="63"/>
      <c r="B61" s="63">
        <v>2</v>
      </c>
      <c r="C61" s="67">
        <v>172795</v>
      </c>
      <c r="D61" s="67">
        <v>168970.26669799999</v>
      </c>
      <c r="E61" s="47"/>
      <c r="F61" s="47"/>
      <c r="G61" s="47"/>
      <c r="H61" s="47"/>
      <c r="I61" s="52"/>
      <c r="J61" s="52"/>
      <c r="L61" s="52"/>
      <c r="Q61" s="59"/>
      <c r="R61" s="53"/>
      <c r="S61" s="59"/>
      <c r="T61" s="53"/>
      <c r="U61" s="59"/>
      <c r="V61" s="53"/>
    </row>
    <row r="62" spans="1:22" ht="17.25" x14ac:dyDescent="0.35">
      <c r="A62" s="63"/>
      <c r="B62" s="63">
        <v>3</v>
      </c>
      <c r="C62" s="67">
        <v>192764</v>
      </c>
      <c r="D62" s="67">
        <v>180925.23795499999</v>
      </c>
      <c r="E62" s="47"/>
      <c r="F62" s="47"/>
      <c r="G62" s="47"/>
      <c r="H62" s="47"/>
      <c r="I62" s="52"/>
      <c r="J62" s="52"/>
      <c r="L62" s="52"/>
      <c r="Q62" s="59"/>
      <c r="R62" s="53"/>
      <c r="S62" s="59"/>
      <c r="T62" s="53"/>
      <c r="U62" s="59"/>
      <c r="V62" s="53"/>
    </row>
    <row r="63" spans="1:22" ht="17.25" x14ac:dyDescent="0.35">
      <c r="A63" s="63"/>
      <c r="B63" s="63">
        <v>4</v>
      </c>
      <c r="C63" s="67">
        <v>173559</v>
      </c>
      <c r="D63" s="67">
        <v>176521.02239</v>
      </c>
      <c r="E63" s="47"/>
      <c r="F63" s="47"/>
      <c r="G63" s="47"/>
      <c r="H63" s="47"/>
      <c r="I63" s="52"/>
      <c r="J63" s="52"/>
      <c r="L63" s="52"/>
      <c r="Q63" s="59"/>
      <c r="R63" s="53"/>
      <c r="S63" s="59"/>
      <c r="T63" s="53"/>
      <c r="U63" s="59"/>
      <c r="V63" s="53"/>
    </row>
    <row r="64" spans="1:22" x14ac:dyDescent="0.3">
      <c r="B64" s="47"/>
      <c r="C64" s="59"/>
      <c r="D64" s="59"/>
      <c r="E64" s="47"/>
      <c r="F64" s="47"/>
      <c r="G64" s="47"/>
      <c r="H64" s="47"/>
      <c r="I64" s="52"/>
      <c r="J64" s="52"/>
      <c r="L64" s="52"/>
      <c r="Q64" s="59"/>
      <c r="R64" s="53"/>
      <c r="S64" s="59"/>
      <c r="T64" s="53"/>
      <c r="U64" s="59"/>
      <c r="V64" s="53"/>
    </row>
    <row r="65" spans="2:22" x14ac:dyDescent="0.3">
      <c r="B65" s="47"/>
      <c r="C65" s="59"/>
      <c r="D65" s="59"/>
      <c r="E65" s="47"/>
      <c r="F65" s="47"/>
      <c r="G65" s="47"/>
      <c r="H65" s="47"/>
      <c r="I65" s="52"/>
      <c r="J65" s="52"/>
      <c r="L65" s="52"/>
      <c r="Q65" s="59"/>
      <c r="R65" s="53"/>
      <c r="S65" s="59"/>
      <c r="T65" s="53"/>
      <c r="U65" s="59"/>
      <c r="V65" s="53"/>
    </row>
    <row r="66" spans="2:22" x14ac:dyDescent="0.3">
      <c r="B66" s="47"/>
      <c r="C66" s="59"/>
      <c r="D66" s="59"/>
      <c r="E66" s="47"/>
      <c r="F66" s="47"/>
      <c r="G66" s="47"/>
      <c r="H66" s="47"/>
      <c r="I66" s="52"/>
      <c r="J66" s="52"/>
      <c r="L66" s="52"/>
      <c r="Q66" s="59"/>
      <c r="R66" s="53"/>
      <c r="S66" s="59"/>
      <c r="T66" s="53"/>
      <c r="U66" s="59"/>
      <c r="V66" s="53"/>
    </row>
    <row r="67" spans="2:22" x14ac:dyDescent="0.3">
      <c r="B67" s="47"/>
      <c r="C67" s="59"/>
      <c r="D67" s="59"/>
      <c r="E67" s="47"/>
      <c r="F67" s="47"/>
      <c r="G67" s="47"/>
      <c r="H67" s="47"/>
      <c r="I67" s="52"/>
      <c r="J67" s="52"/>
      <c r="L67" s="52"/>
      <c r="Q67" s="59"/>
      <c r="R67" s="53"/>
      <c r="S67" s="59"/>
      <c r="T67" s="53"/>
      <c r="U67" s="59"/>
      <c r="V67" s="53"/>
    </row>
    <row r="68" spans="2:22" x14ac:dyDescent="0.3">
      <c r="B68" s="47"/>
      <c r="C68" s="59"/>
      <c r="D68" s="59"/>
      <c r="E68" s="64"/>
      <c r="F68" s="64"/>
      <c r="G68" s="47"/>
      <c r="H68" s="47"/>
      <c r="I68" s="52"/>
      <c r="J68" s="52"/>
      <c r="L68" s="52"/>
      <c r="Q68" s="59"/>
      <c r="R68" s="53"/>
      <c r="S68" s="59"/>
      <c r="T68" s="53"/>
      <c r="U68" s="59"/>
      <c r="V68" s="53"/>
    </row>
    <row r="69" spans="2:22" x14ac:dyDescent="0.3">
      <c r="B69" s="47"/>
      <c r="C69" s="59"/>
      <c r="D69" s="59"/>
      <c r="E69" s="47"/>
      <c r="F69" s="47"/>
      <c r="G69" s="47"/>
      <c r="H69" s="47"/>
      <c r="I69" s="52"/>
      <c r="J69" s="52"/>
      <c r="L69" s="52"/>
      <c r="Q69" s="59"/>
      <c r="R69" s="53"/>
      <c r="S69" s="59"/>
      <c r="T69" s="53"/>
      <c r="U69" s="59"/>
      <c r="V69" s="53"/>
    </row>
    <row r="70" spans="2:22" x14ac:dyDescent="0.3">
      <c r="B70" s="47"/>
      <c r="C70" s="59"/>
      <c r="D70" s="59"/>
      <c r="E70" s="47"/>
      <c r="F70" s="47"/>
      <c r="G70" s="47"/>
      <c r="H70" s="47"/>
      <c r="I70" s="52"/>
      <c r="J70" s="52"/>
      <c r="L70" s="52"/>
      <c r="Q70" s="59"/>
      <c r="R70" s="53"/>
      <c r="S70" s="59"/>
      <c r="T70" s="53"/>
      <c r="U70" s="59"/>
      <c r="V70" s="53"/>
    </row>
    <row r="71" spans="2:22" x14ac:dyDescent="0.3">
      <c r="B71" s="47"/>
      <c r="C71" s="59"/>
      <c r="D71" s="59"/>
      <c r="E71" s="47"/>
      <c r="F71" s="47"/>
      <c r="G71" s="47"/>
      <c r="H71" s="47"/>
      <c r="I71" s="52"/>
      <c r="J71" s="52"/>
      <c r="L71" s="52"/>
      <c r="Q71" s="59"/>
      <c r="R71" s="53"/>
      <c r="S71" s="59"/>
      <c r="T71" s="53"/>
      <c r="U71" s="59"/>
      <c r="V71" s="53"/>
    </row>
    <row r="72" spans="2:22" x14ac:dyDescent="0.3">
      <c r="B72" s="47"/>
      <c r="C72" s="59"/>
      <c r="D72" s="59"/>
      <c r="E72" s="47"/>
      <c r="F72" s="47"/>
      <c r="G72" s="47"/>
      <c r="H72" s="47"/>
      <c r="I72" s="52"/>
      <c r="J72" s="52"/>
      <c r="L72" s="52"/>
      <c r="Q72" s="59"/>
      <c r="R72" s="53"/>
      <c r="S72" s="59"/>
      <c r="T72" s="53"/>
      <c r="U72" s="59"/>
      <c r="V72" s="53"/>
    </row>
    <row r="73" spans="2:22" x14ac:dyDescent="0.3">
      <c r="B73" s="47"/>
      <c r="C73" s="59"/>
      <c r="D73" s="59"/>
      <c r="E73" s="47"/>
      <c r="F73" s="47"/>
      <c r="G73" s="47"/>
      <c r="H73" s="47"/>
      <c r="I73" s="52"/>
      <c r="J73" s="52"/>
      <c r="L73" s="52"/>
      <c r="Q73" s="59"/>
      <c r="R73" s="53"/>
      <c r="S73" s="59"/>
      <c r="T73" s="53"/>
      <c r="U73" s="59"/>
      <c r="V73" s="53"/>
    </row>
    <row r="74" spans="2:22" x14ac:dyDescent="0.3">
      <c r="B74" s="47"/>
      <c r="C74" s="59"/>
      <c r="D74" s="59"/>
      <c r="E74" s="47"/>
      <c r="F74" s="47"/>
      <c r="G74" s="47"/>
      <c r="H74" s="47"/>
      <c r="I74" s="52"/>
      <c r="J74" s="52"/>
      <c r="L74" s="52"/>
      <c r="Q74" s="59"/>
      <c r="R74" s="53"/>
      <c r="S74" s="59"/>
      <c r="T74" s="53"/>
      <c r="U74" s="59"/>
      <c r="V74" s="53"/>
    </row>
    <row r="75" spans="2:22" x14ac:dyDescent="0.3">
      <c r="B75" s="47"/>
      <c r="C75" s="59"/>
      <c r="D75" s="59"/>
      <c r="E75" s="47"/>
      <c r="F75" s="47"/>
      <c r="G75" s="47"/>
      <c r="H75" s="47"/>
      <c r="I75" s="52"/>
      <c r="J75" s="52"/>
      <c r="L75" s="52"/>
      <c r="Q75" s="59"/>
      <c r="R75" s="53"/>
      <c r="S75" s="59"/>
      <c r="T75" s="53"/>
      <c r="U75" s="59"/>
      <c r="V75" s="53"/>
    </row>
    <row r="76" spans="2:22" x14ac:dyDescent="0.3">
      <c r="B76" s="47"/>
      <c r="C76" s="59"/>
      <c r="D76" s="59"/>
      <c r="E76" s="47"/>
      <c r="F76" s="47"/>
      <c r="G76" s="47"/>
      <c r="H76" s="47"/>
      <c r="I76" s="52"/>
      <c r="J76" s="52"/>
      <c r="L76" s="52"/>
      <c r="Q76" s="59"/>
      <c r="R76" s="53"/>
      <c r="S76" s="59"/>
      <c r="T76" s="53"/>
      <c r="U76" s="59"/>
      <c r="V76" s="53"/>
    </row>
    <row r="77" spans="2:22" x14ac:dyDescent="0.3">
      <c r="B77" s="47"/>
      <c r="C77" s="59"/>
      <c r="D77" s="59"/>
      <c r="E77" s="47"/>
      <c r="F77" s="47"/>
      <c r="G77" s="47"/>
      <c r="H77" s="47"/>
      <c r="I77" s="52"/>
      <c r="J77" s="52"/>
      <c r="L77" s="52"/>
      <c r="Q77" s="59"/>
      <c r="R77" s="53"/>
      <c r="S77" s="59"/>
      <c r="T77" s="53"/>
      <c r="U77" s="59"/>
      <c r="V77" s="53"/>
    </row>
    <row r="78" spans="2:22" x14ac:dyDescent="0.3">
      <c r="B78" s="47"/>
      <c r="C78" s="59"/>
      <c r="D78" s="59"/>
      <c r="E78" s="47"/>
      <c r="F78" s="47"/>
      <c r="G78" s="47"/>
      <c r="H78" s="47"/>
      <c r="I78" s="52"/>
      <c r="J78" s="52"/>
      <c r="L78" s="52"/>
      <c r="Q78" s="59"/>
      <c r="R78" s="53"/>
      <c r="S78" s="59"/>
      <c r="T78" s="53"/>
      <c r="U78" s="59"/>
      <c r="V78" s="53"/>
    </row>
    <row r="79" spans="2:22" x14ac:dyDescent="0.3">
      <c r="B79" s="47"/>
      <c r="C79" s="59"/>
      <c r="D79" s="59"/>
      <c r="E79" s="47"/>
      <c r="F79" s="47"/>
      <c r="G79" s="47"/>
      <c r="H79" s="47"/>
      <c r="I79" s="52"/>
      <c r="J79" s="52"/>
      <c r="L79" s="52"/>
      <c r="Q79" s="59"/>
      <c r="R79" s="53"/>
      <c r="S79" s="59"/>
      <c r="T79" s="53"/>
      <c r="U79" s="59"/>
      <c r="V79" s="53"/>
    </row>
    <row r="80" spans="2:22" x14ac:dyDescent="0.3">
      <c r="B80" s="47"/>
      <c r="C80" s="59"/>
      <c r="D80" s="59"/>
      <c r="E80" s="47"/>
      <c r="F80" s="47"/>
      <c r="G80" s="47"/>
      <c r="H80" s="47"/>
      <c r="I80" s="52"/>
      <c r="J80" s="52"/>
      <c r="L80" s="52"/>
      <c r="Q80" s="59"/>
      <c r="R80" s="53"/>
      <c r="S80" s="59"/>
      <c r="T80" s="53"/>
      <c r="U80" s="59"/>
      <c r="V80" s="53"/>
    </row>
    <row r="81" spans="2:22" x14ac:dyDescent="0.3">
      <c r="B81" s="47"/>
      <c r="C81" s="59"/>
      <c r="D81" s="59"/>
      <c r="E81" s="47"/>
      <c r="F81" s="47"/>
      <c r="G81" s="47"/>
      <c r="H81" s="47"/>
      <c r="I81" s="52"/>
      <c r="J81" s="52"/>
      <c r="L81" s="52"/>
      <c r="Q81" s="59"/>
      <c r="R81" s="53"/>
      <c r="S81" s="59"/>
      <c r="T81" s="53"/>
      <c r="U81" s="59"/>
      <c r="V81" s="53"/>
    </row>
    <row r="82" spans="2:22" x14ac:dyDescent="0.3">
      <c r="B82" s="47"/>
      <c r="C82" s="59"/>
      <c r="D82" s="59"/>
      <c r="E82" s="47"/>
      <c r="F82" s="47"/>
      <c r="G82" s="47"/>
      <c r="H82" s="47"/>
      <c r="I82" s="52"/>
      <c r="J82" s="52"/>
      <c r="L82" s="52"/>
      <c r="Q82" s="59"/>
      <c r="R82" s="53"/>
      <c r="S82" s="59"/>
      <c r="T82" s="53"/>
      <c r="U82" s="59"/>
      <c r="V82" s="53"/>
    </row>
    <row r="83" spans="2:22" x14ac:dyDescent="0.3">
      <c r="B83" s="47"/>
      <c r="C83" s="59"/>
      <c r="D83" s="59"/>
      <c r="E83" s="47"/>
      <c r="F83" s="47"/>
      <c r="G83" s="47"/>
      <c r="H83" s="47"/>
      <c r="I83" s="52"/>
      <c r="J83" s="52"/>
      <c r="L83" s="52"/>
      <c r="Q83" s="59"/>
      <c r="R83" s="53"/>
      <c r="S83" s="59"/>
      <c r="T83" s="53"/>
      <c r="U83" s="59"/>
      <c r="V83" s="53"/>
    </row>
    <row r="84" spans="2:22" x14ac:dyDescent="0.3">
      <c r="B84" s="47"/>
      <c r="C84" s="59"/>
      <c r="D84" s="59"/>
      <c r="E84" s="47"/>
      <c r="F84" s="47"/>
      <c r="G84" s="47"/>
      <c r="H84" s="47"/>
      <c r="I84" s="52"/>
      <c r="J84" s="52"/>
      <c r="L84" s="52"/>
      <c r="Q84" s="59"/>
      <c r="R84" s="53"/>
      <c r="S84" s="59"/>
      <c r="T84" s="53"/>
      <c r="U84" s="59"/>
      <c r="V84" s="53"/>
    </row>
    <row r="85" spans="2:22" x14ac:dyDescent="0.3">
      <c r="B85" s="47"/>
      <c r="C85" s="59"/>
      <c r="D85" s="59"/>
      <c r="E85" s="47"/>
      <c r="F85" s="47"/>
      <c r="G85" s="47"/>
      <c r="H85" s="47"/>
      <c r="I85" s="52"/>
      <c r="J85" s="52"/>
      <c r="L85" s="52"/>
      <c r="Q85" s="59"/>
      <c r="R85" s="53"/>
      <c r="S85" s="59"/>
      <c r="T85" s="53"/>
      <c r="U85" s="59"/>
      <c r="V85" s="53"/>
    </row>
    <row r="86" spans="2:22" x14ac:dyDescent="0.3">
      <c r="B86" s="47"/>
      <c r="C86" s="59"/>
      <c r="D86" s="59"/>
      <c r="E86" s="47"/>
      <c r="F86" s="47"/>
      <c r="G86" s="47"/>
      <c r="H86" s="47"/>
      <c r="I86" s="52"/>
      <c r="J86" s="52"/>
      <c r="L86" s="52"/>
      <c r="Q86" s="59"/>
      <c r="R86" s="53"/>
      <c r="S86" s="59"/>
      <c r="T86" s="53"/>
      <c r="U86" s="59"/>
      <c r="V86" s="53"/>
    </row>
    <row r="87" spans="2:22" x14ac:dyDescent="0.3">
      <c r="B87" s="47"/>
      <c r="C87" s="59"/>
      <c r="D87" s="59"/>
      <c r="E87" s="47"/>
      <c r="F87" s="47"/>
      <c r="G87" s="47"/>
      <c r="H87" s="47"/>
      <c r="I87" s="52"/>
      <c r="J87" s="52"/>
      <c r="L87" s="52"/>
      <c r="Q87" s="59"/>
      <c r="R87" s="53"/>
      <c r="S87" s="59"/>
      <c r="T87" s="53"/>
      <c r="U87" s="59"/>
      <c r="V87" s="53"/>
    </row>
    <row r="88" spans="2:22" x14ac:dyDescent="0.3">
      <c r="B88" s="47"/>
      <c r="C88" s="59"/>
      <c r="D88" s="59"/>
      <c r="E88" s="47"/>
      <c r="F88" s="47"/>
      <c r="G88" s="47"/>
      <c r="H88" s="47"/>
      <c r="I88" s="52"/>
      <c r="J88" s="52"/>
      <c r="L88" s="52"/>
      <c r="Q88" s="59"/>
      <c r="R88" s="53"/>
      <c r="S88" s="59"/>
      <c r="T88" s="53"/>
      <c r="U88" s="59"/>
      <c r="V88" s="53"/>
    </row>
    <row r="89" spans="2:22" x14ac:dyDescent="0.3">
      <c r="B89" s="47"/>
      <c r="C89" s="59"/>
      <c r="D89" s="59"/>
      <c r="E89" s="47"/>
      <c r="F89" s="47"/>
      <c r="G89" s="47"/>
      <c r="H89" s="47"/>
      <c r="I89" s="52"/>
      <c r="J89" s="52"/>
      <c r="L89" s="52"/>
      <c r="Q89" s="59"/>
      <c r="R89" s="53"/>
      <c r="S89" s="59"/>
      <c r="T89" s="53"/>
      <c r="U89" s="59"/>
      <c r="V89" s="53"/>
    </row>
    <row r="90" spans="2:22" x14ac:dyDescent="0.3">
      <c r="B90" s="47"/>
      <c r="C90" s="59"/>
      <c r="D90" s="59"/>
      <c r="E90" s="47"/>
      <c r="F90" s="47"/>
      <c r="G90" s="47"/>
      <c r="H90" s="47"/>
      <c r="I90" s="52"/>
      <c r="J90" s="52"/>
      <c r="L90" s="52"/>
      <c r="Q90" s="59"/>
      <c r="R90" s="53"/>
      <c r="S90" s="59"/>
      <c r="T90" s="53"/>
      <c r="U90" s="59"/>
      <c r="V90" s="53"/>
    </row>
    <row r="91" spans="2:22" x14ac:dyDescent="0.3">
      <c r="B91" s="47"/>
      <c r="C91" s="59"/>
      <c r="D91" s="59"/>
      <c r="E91" s="47"/>
      <c r="F91" s="47"/>
      <c r="G91" s="47"/>
      <c r="H91" s="47"/>
      <c r="I91" s="52"/>
      <c r="J91" s="52"/>
      <c r="L91" s="52"/>
      <c r="Q91" s="59"/>
      <c r="R91" s="53"/>
      <c r="S91" s="59"/>
      <c r="T91" s="53"/>
      <c r="U91" s="59"/>
      <c r="V91" s="53"/>
    </row>
    <row r="92" spans="2:22" x14ac:dyDescent="0.3">
      <c r="B92" s="47"/>
      <c r="C92" s="59"/>
      <c r="D92" s="59"/>
      <c r="E92" s="47"/>
      <c r="F92" s="47"/>
      <c r="G92" s="47"/>
      <c r="H92" s="47"/>
      <c r="I92" s="52"/>
      <c r="J92" s="52"/>
      <c r="L92" s="52"/>
      <c r="Q92" s="59"/>
      <c r="R92" s="53"/>
      <c r="S92" s="59"/>
      <c r="T92" s="53"/>
      <c r="U92" s="59"/>
      <c r="V92" s="53"/>
    </row>
    <row r="93" spans="2:22" x14ac:dyDescent="0.3">
      <c r="B93" s="47"/>
      <c r="C93" s="59"/>
      <c r="D93" s="59"/>
      <c r="E93" s="47"/>
      <c r="F93" s="47"/>
      <c r="G93" s="47"/>
      <c r="H93" s="47"/>
      <c r="I93" s="52"/>
      <c r="J93" s="52"/>
      <c r="L93" s="52"/>
      <c r="Q93" s="59"/>
      <c r="R93" s="53"/>
      <c r="S93" s="59"/>
      <c r="T93" s="53"/>
      <c r="U93" s="59"/>
      <c r="V93" s="53"/>
    </row>
    <row r="94" spans="2:22" x14ac:dyDescent="0.3">
      <c r="B94" s="47"/>
      <c r="C94" s="59"/>
      <c r="D94" s="59"/>
      <c r="E94" s="47"/>
      <c r="F94" s="47"/>
      <c r="G94" s="47"/>
      <c r="H94" s="47"/>
      <c r="I94" s="52"/>
      <c r="J94" s="52"/>
      <c r="L94" s="52"/>
      <c r="Q94" s="59"/>
      <c r="R94" s="53"/>
      <c r="S94" s="59"/>
      <c r="T94" s="53"/>
      <c r="U94" s="59"/>
      <c r="V94" s="53"/>
    </row>
    <row r="95" spans="2:22" x14ac:dyDescent="0.3">
      <c r="B95" s="47"/>
      <c r="C95" s="59"/>
      <c r="D95" s="59"/>
      <c r="E95" s="47"/>
      <c r="F95" s="47"/>
      <c r="G95" s="47"/>
      <c r="H95" s="47"/>
      <c r="I95" s="52"/>
      <c r="J95" s="52"/>
      <c r="L95" s="52"/>
      <c r="Q95" s="59"/>
      <c r="R95" s="53"/>
      <c r="S95" s="59"/>
      <c r="T95" s="53"/>
      <c r="U95" s="59"/>
      <c r="V95" s="53"/>
    </row>
    <row r="96" spans="2:22" x14ac:dyDescent="0.3">
      <c r="B96" s="47"/>
      <c r="C96" s="59"/>
      <c r="D96" s="59"/>
      <c r="E96" s="47"/>
      <c r="F96" s="47"/>
      <c r="G96" s="47"/>
      <c r="H96" s="47"/>
      <c r="I96" s="52"/>
      <c r="J96" s="52"/>
      <c r="L96" s="52"/>
      <c r="Q96" s="59"/>
      <c r="R96" s="53"/>
      <c r="S96" s="59"/>
      <c r="T96" s="53"/>
      <c r="U96" s="59"/>
      <c r="V96" s="53"/>
    </row>
    <row r="97" spans="2:22" x14ac:dyDescent="0.3">
      <c r="B97" s="47"/>
      <c r="C97" s="59"/>
      <c r="D97" s="59"/>
      <c r="E97" s="47"/>
      <c r="F97" s="47"/>
      <c r="G97" s="47"/>
      <c r="H97" s="47"/>
      <c r="I97" s="52"/>
      <c r="J97" s="52"/>
      <c r="L97" s="52"/>
      <c r="Q97" s="59"/>
      <c r="R97" s="53"/>
      <c r="S97" s="59"/>
      <c r="T97" s="53"/>
      <c r="U97" s="59"/>
      <c r="V97" s="53"/>
    </row>
    <row r="98" spans="2:22" x14ac:dyDescent="0.3">
      <c r="B98" s="47"/>
      <c r="C98" s="59"/>
      <c r="D98" s="59"/>
      <c r="E98" s="47"/>
      <c r="F98" s="47"/>
      <c r="G98" s="47"/>
      <c r="H98" s="47"/>
      <c r="I98" s="52"/>
      <c r="J98" s="52"/>
      <c r="L98" s="52"/>
      <c r="Q98" s="59"/>
      <c r="R98" s="53"/>
      <c r="S98" s="59"/>
      <c r="T98" s="53"/>
      <c r="U98" s="59"/>
      <c r="V98" s="53"/>
    </row>
    <row r="99" spans="2:22" x14ac:dyDescent="0.3">
      <c r="B99" s="47"/>
      <c r="C99" s="59"/>
      <c r="D99" s="59"/>
      <c r="E99" s="47"/>
      <c r="F99" s="47"/>
      <c r="G99" s="47"/>
      <c r="H99" s="47"/>
      <c r="I99" s="52"/>
      <c r="J99" s="52"/>
      <c r="L99" s="52"/>
      <c r="Q99" s="59"/>
      <c r="R99" s="53"/>
      <c r="S99" s="59"/>
      <c r="T99" s="53"/>
      <c r="U99" s="59"/>
      <c r="V99" s="53"/>
    </row>
    <row r="100" spans="2:22" x14ac:dyDescent="0.3">
      <c r="B100" s="47"/>
      <c r="C100" s="59"/>
      <c r="D100" s="59"/>
      <c r="E100" s="47"/>
      <c r="F100" s="47"/>
      <c r="G100" s="47"/>
      <c r="H100" s="47"/>
      <c r="I100" s="52"/>
      <c r="J100" s="52"/>
      <c r="L100" s="52"/>
      <c r="Q100" s="59"/>
      <c r="R100" s="53"/>
      <c r="S100" s="59"/>
      <c r="T100" s="53"/>
      <c r="U100" s="59"/>
      <c r="V100" s="53"/>
    </row>
    <row r="101" spans="2:22" x14ac:dyDescent="0.3">
      <c r="B101" s="47"/>
      <c r="C101" s="59"/>
      <c r="D101" s="59"/>
      <c r="E101" s="47"/>
      <c r="F101" s="47"/>
      <c r="G101" s="47"/>
      <c r="H101" s="47"/>
      <c r="I101" s="52"/>
      <c r="J101" s="52"/>
      <c r="L101" s="52"/>
      <c r="Q101" s="59"/>
      <c r="R101" s="53"/>
      <c r="S101" s="59"/>
      <c r="T101" s="53"/>
      <c r="U101" s="59"/>
      <c r="V101" s="53"/>
    </row>
    <row r="102" spans="2:22" x14ac:dyDescent="0.3">
      <c r="B102" s="47"/>
      <c r="C102" s="59"/>
      <c r="D102" s="59"/>
      <c r="E102" s="47"/>
      <c r="F102" s="47"/>
      <c r="G102" s="47"/>
      <c r="H102" s="47"/>
      <c r="I102" s="52"/>
      <c r="J102" s="52"/>
      <c r="L102" s="52"/>
      <c r="Q102" s="59"/>
      <c r="R102" s="53"/>
      <c r="S102" s="59"/>
      <c r="T102" s="53"/>
      <c r="U102" s="59"/>
      <c r="V102" s="53"/>
    </row>
    <row r="103" spans="2:22" x14ac:dyDescent="0.3">
      <c r="B103" s="47"/>
      <c r="C103" s="59"/>
      <c r="D103" s="59"/>
      <c r="E103" s="47"/>
      <c r="F103" s="47"/>
      <c r="G103" s="47"/>
      <c r="H103" s="47"/>
      <c r="I103" s="52"/>
      <c r="J103" s="52"/>
      <c r="L103" s="52"/>
      <c r="Q103" s="59"/>
      <c r="R103" s="53"/>
      <c r="S103" s="59"/>
      <c r="T103" s="53"/>
      <c r="U103" s="59"/>
      <c r="V103" s="53"/>
    </row>
    <row r="104" spans="2:22" x14ac:dyDescent="0.3">
      <c r="B104" s="47"/>
      <c r="C104" s="59"/>
      <c r="D104" s="59"/>
      <c r="E104" s="47"/>
      <c r="F104" s="47"/>
      <c r="G104" s="47"/>
      <c r="H104" s="47"/>
      <c r="I104" s="52"/>
      <c r="J104" s="52"/>
      <c r="L104" s="52"/>
      <c r="Q104" s="59"/>
      <c r="R104" s="53"/>
      <c r="S104" s="59"/>
      <c r="T104" s="53"/>
      <c r="U104" s="59"/>
      <c r="V104" s="53"/>
    </row>
    <row r="105" spans="2:22" x14ac:dyDescent="0.3">
      <c r="B105" s="47"/>
      <c r="C105" s="59"/>
      <c r="D105" s="59"/>
      <c r="E105" s="47"/>
      <c r="F105" s="47"/>
      <c r="G105" s="47"/>
      <c r="H105" s="47"/>
      <c r="I105" s="52"/>
      <c r="J105" s="52"/>
      <c r="L105" s="52"/>
      <c r="Q105" s="59"/>
      <c r="R105" s="53"/>
      <c r="S105" s="59"/>
      <c r="T105" s="53"/>
      <c r="U105" s="59"/>
      <c r="V105" s="53"/>
    </row>
    <row r="106" spans="2:22" x14ac:dyDescent="0.3">
      <c r="B106" s="47"/>
      <c r="C106" s="59"/>
      <c r="D106" s="59"/>
      <c r="E106" s="47"/>
      <c r="F106" s="47"/>
      <c r="G106" s="47"/>
      <c r="H106" s="47"/>
      <c r="I106" s="52"/>
      <c r="J106" s="52"/>
      <c r="L106" s="52"/>
      <c r="Q106" s="59"/>
      <c r="R106" s="53"/>
      <c r="S106" s="59"/>
      <c r="T106" s="53"/>
      <c r="U106" s="59"/>
      <c r="V106" s="53"/>
    </row>
    <row r="107" spans="2:22" x14ac:dyDescent="0.3">
      <c r="B107" s="47"/>
      <c r="C107" s="59"/>
      <c r="D107" s="59"/>
      <c r="E107" s="47"/>
      <c r="F107" s="47"/>
      <c r="G107" s="47"/>
      <c r="H107" s="47"/>
      <c r="I107" s="52"/>
      <c r="J107" s="52"/>
      <c r="L107" s="52"/>
      <c r="Q107" s="59"/>
      <c r="R107" s="53"/>
      <c r="S107" s="59"/>
      <c r="T107" s="53"/>
      <c r="U107" s="59"/>
      <c r="V107" s="53"/>
    </row>
    <row r="108" spans="2:22" x14ac:dyDescent="0.3">
      <c r="B108" s="47"/>
      <c r="C108" s="59"/>
      <c r="D108" s="59"/>
      <c r="E108" s="47"/>
      <c r="F108" s="47"/>
      <c r="G108" s="47"/>
      <c r="H108" s="47"/>
      <c r="I108" s="52"/>
      <c r="J108" s="52"/>
      <c r="L108" s="52"/>
      <c r="Q108" s="59"/>
      <c r="R108" s="53"/>
      <c r="S108" s="59"/>
      <c r="T108" s="53"/>
      <c r="U108" s="59"/>
      <c r="V108" s="53"/>
    </row>
    <row r="109" spans="2:22" x14ac:dyDescent="0.3">
      <c r="B109" s="47"/>
      <c r="C109" s="59"/>
      <c r="D109" s="59"/>
      <c r="E109" s="47"/>
      <c r="F109" s="47"/>
      <c r="G109" s="47"/>
      <c r="H109" s="47"/>
      <c r="I109" s="52"/>
      <c r="J109" s="52"/>
      <c r="L109" s="52"/>
      <c r="Q109" s="59"/>
      <c r="R109" s="53"/>
      <c r="S109" s="59"/>
      <c r="T109" s="53"/>
      <c r="U109" s="59"/>
      <c r="V109" s="53"/>
    </row>
    <row r="110" spans="2:22" x14ac:dyDescent="0.3">
      <c r="B110" s="47"/>
      <c r="C110" s="59"/>
      <c r="D110" s="59"/>
      <c r="E110" s="47"/>
      <c r="F110" s="47"/>
      <c r="G110" s="47"/>
      <c r="H110" s="47"/>
      <c r="I110" s="52"/>
      <c r="J110" s="52"/>
      <c r="L110" s="52"/>
      <c r="Q110" s="59"/>
      <c r="R110" s="53"/>
      <c r="S110" s="59"/>
      <c r="T110" s="53"/>
      <c r="U110" s="59"/>
      <c r="V110" s="53"/>
    </row>
    <row r="111" spans="2:22" x14ac:dyDescent="0.3">
      <c r="B111" s="47"/>
      <c r="C111" s="59"/>
      <c r="D111" s="59"/>
      <c r="E111" s="47"/>
      <c r="F111" s="47"/>
      <c r="G111" s="47"/>
      <c r="H111" s="47"/>
      <c r="I111" s="52"/>
      <c r="J111" s="52"/>
      <c r="L111" s="52"/>
      <c r="Q111" s="59"/>
      <c r="R111" s="53"/>
      <c r="S111" s="59"/>
      <c r="T111" s="53"/>
      <c r="U111" s="59"/>
      <c r="V111" s="53"/>
    </row>
    <row r="112" spans="2:22" x14ac:dyDescent="0.3">
      <c r="B112" s="47"/>
      <c r="C112" s="59"/>
      <c r="D112" s="59"/>
      <c r="E112" s="47"/>
      <c r="F112" s="47"/>
      <c r="G112" s="47"/>
      <c r="H112" s="47"/>
      <c r="I112" s="52"/>
      <c r="J112" s="52"/>
      <c r="L112" s="52"/>
      <c r="Q112" s="59"/>
      <c r="R112" s="53"/>
      <c r="S112" s="59"/>
      <c r="T112" s="53"/>
      <c r="U112" s="59"/>
      <c r="V112" s="53"/>
    </row>
    <row r="113" spans="2:22" x14ac:dyDescent="0.3">
      <c r="B113" s="47"/>
      <c r="C113" s="59"/>
      <c r="D113" s="59"/>
      <c r="E113" s="47"/>
      <c r="F113" s="47"/>
      <c r="G113" s="47"/>
      <c r="H113" s="47"/>
      <c r="I113" s="52"/>
      <c r="J113" s="52"/>
      <c r="L113" s="52"/>
      <c r="Q113" s="59"/>
      <c r="R113" s="53"/>
      <c r="S113" s="59"/>
      <c r="T113" s="53"/>
      <c r="U113" s="59"/>
      <c r="V113" s="53"/>
    </row>
    <row r="114" spans="2:22" x14ac:dyDescent="0.3">
      <c r="B114" s="47"/>
      <c r="C114" s="59"/>
      <c r="D114" s="59"/>
      <c r="E114" s="47"/>
      <c r="F114" s="47"/>
      <c r="G114" s="47"/>
      <c r="H114" s="47"/>
      <c r="I114" s="52"/>
      <c r="J114" s="52"/>
      <c r="L114" s="52"/>
      <c r="Q114" s="59"/>
      <c r="R114" s="53"/>
      <c r="S114" s="59"/>
      <c r="T114" s="53"/>
      <c r="U114" s="59"/>
      <c r="V114" s="53"/>
    </row>
    <row r="115" spans="2:22" x14ac:dyDescent="0.3">
      <c r="B115" s="47"/>
      <c r="C115" s="59"/>
      <c r="D115" s="59"/>
      <c r="E115" s="47"/>
      <c r="F115" s="47"/>
      <c r="G115" s="47"/>
      <c r="H115" s="47"/>
      <c r="I115" s="52"/>
      <c r="J115" s="52"/>
      <c r="L115" s="52"/>
      <c r="Q115" s="59"/>
      <c r="R115" s="53"/>
      <c r="S115" s="59"/>
      <c r="T115" s="53"/>
      <c r="U115" s="59"/>
      <c r="V115" s="53"/>
    </row>
    <row r="116" spans="2:22" x14ac:dyDescent="0.3">
      <c r="B116" s="47"/>
      <c r="C116" s="59"/>
      <c r="D116" s="59"/>
      <c r="E116" s="47"/>
      <c r="F116" s="47"/>
      <c r="G116" s="47"/>
      <c r="H116" s="47"/>
      <c r="I116" s="52"/>
      <c r="J116" s="52"/>
      <c r="L116" s="52"/>
      <c r="Q116" s="59"/>
      <c r="R116" s="53"/>
      <c r="S116" s="59"/>
      <c r="T116" s="53"/>
      <c r="U116" s="59"/>
      <c r="V116" s="53"/>
    </row>
    <row r="117" spans="2:22" x14ac:dyDescent="0.3">
      <c r="B117" s="47"/>
      <c r="C117" s="59"/>
      <c r="D117" s="59"/>
      <c r="E117" s="47"/>
      <c r="F117" s="47"/>
      <c r="G117" s="47"/>
      <c r="H117" s="47"/>
      <c r="I117" s="52"/>
      <c r="J117" s="52"/>
      <c r="L117" s="52"/>
      <c r="Q117" s="59"/>
      <c r="R117" s="53"/>
      <c r="S117" s="59"/>
      <c r="T117" s="53"/>
      <c r="U117" s="59"/>
      <c r="V117" s="53"/>
    </row>
    <row r="118" spans="2:22" x14ac:dyDescent="0.3">
      <c r="B118" s="47"/>
      <c r="C118" s="59"/>
      <c r="D118" s="59"/>
      <c r="E118" s="47"/>
      <c r="F118" s="47"/>
      <c r="G118" s="47"/>
      <c r="H118" s="47"/>
      <c r="I118" s="52"/>
      <c r="J118" s="52"/>
      <c r="L118" s="52"/>
      <c r="Q118" s="59"/>
      <c r="R118" s="53"/>
      <c r="S118" s="59"/>
      <c r="T118" s="53"/>
      <c r="U118" s="59"/>
      <c r="V118" s="53"/>
    </row>
    <row r="119" spans="2:22" x14ac:dyDescent="0.3">
      <c r="B119" s="47"/>
      <c r="C119" s="59"/>
      <c r="D119" s="59"/>
      <c r="E119" s="47"/>
      <c r="F119" s="47"/>
      <c r="G119" s="47"/>
      <c r="H119" s="47"/>
      <c r="I119" s="52"/>
      <c r="J119" s="52"/>
      <c r="L119" s="52"/>
      <c r="Q119" s="59"/>
      <c r="R119" s="53"/>
      <c r="S119" s="59"/>
      <c r="T119" s="53"/>
      <c r="U119" s="59"/>
      <c r="V119" s="53"/>
    </row>
    <row r="120" spans="2:22" x14ac:dyDescent="0.3">
      <c r="B120" s="47"/>
      <c r="C120" s="59"/>
      <c r="D120" s="59"/>
      <c r="E120" s="47"/>
      <c r="F120" s="47"/>
      <c r="G120" s="47"/>
      <c r="H120" s="47"/>
      <c r="I120" s="52"/>
      <c r="J120" s="52"/>
      <c r="L120" s="52"/>
      <c r="Q120" s="59"/>
      <c r="R120" s="53"/>
      <c r="S120" s="59"/>
      <c r="T120" s="53"/>
      <c r="U120" s="59"/>
      <c r="V120" s="53"/>
    </row>
    <row r="121" spans="2:22" x14ac:dyDescent="0.3">
      <c r="B121" s="47"/>
      <c r="C121" s="59"/>
      <c r="D121" s="59"/>
      <c r="E121" s="47"/>
      <c r="F121" s="47"/>
      <c r="G121" s="47"/>
      <c r="H121" s="47"/>
      <c r="I121" s="52"/>
      <c r="J121" s="52"/>
      <c r="L121" s="52"/>
      <c r="Q121" s="59"/>
      <c r="R121" s="53"/>
      <c r="S121" s="59"/>
      <c r="T121" s="53"/>
      <c r="U121" s="59"/>
      <c r="V121" s="53"/>
    </row>
    <row r="122" spans="2:22" x14ac:dyDescent="0.3">
      <c r="B122" s="47"/>
      <c r="C122" s="59"/>
      <c r="D122" s="59"/>
      <c r="E122" s="47"/>
      <c r="F122" s="47"/>
      <c r="G122" s="47"/>
      <c r="H122" s="47"/>
      <c r="I122" s="52"/>
      <c r="J122" s="52"/>
      <c r="L122" s="52"/>
      <c r="Q122" s="59"/>
      <c r="R122" s="53"/>
      <c r="S122" s="59"/>
      <c r="T122" s="53"/>
      <c r="U122" s="59"/>
      <c r="V122" s="53"/>
    </row>
    <row r="123" spans="2:22" x14ac:dyDescent="0.3">
      <c r="B123" s="47"/>
      <c r="C123" s="59"/>
      <c r="D123" s="59"/>
      <c r="E123" s="47"/>
      <c r="F123" s="47"/>
      <c r="G123" s="47"/>
      <c r="H123" s="47"/>
      <c r="I123" s="52"/>
      <c r="J123" s="52"/>
      <c r="L123" s="52"/>
      <c r="Q123" s="59"/>
      <c r="R123" s="53"/>
      <c r="S123" s="59"/>
      <c r="T123" s="53"/>
      <c r="U123" s="59"/>
      <c r="V123" s="53"/>
    </row>
    <row r="124" spans="2:22" x14ac:dyDescent="0.3">
      <c r="B124" s="47"/>
      <c r="C124" s="59"/>
      <c r="D124" s="59"/>
      <c r="E124" s="47"/>
      <c r="F124" s="47"/>
      <c r="G124" s="47"/>
      <c r="H124" s="47"/>
      <c r="I124" s="52"/>
      <c r="J124" s="52"/>
      <c r="L124" s="52"/>
      <c r="Q124" s="59"/>
      <c r="R124" s="53"/>
      <c r="S124" s="59"/>
      <c r="T124" s="53"/>
      <c r="U124" s="59"/>
      <c r="V124" s="53"/>
    </row>
    <row r="125" spans="2:22" x14ac:dyDescent="0.3">
      <c r="B125" s="47"/>
      <c r="C125" s="59"/>
      <c r="D125" s="59"/>
      <c r="E125" s="47"/>
      <c r="F125" s="47"/>
      <c r="G125" s="47"/>
      <c r="H125" s="47"/>
      <c r="I125" s="52"/>
      <c r="J125" s="52"/>
      <c r="L125" s="52"/>
      <c r="Q125" s="59"/>
      <c r="R125" s="53"/>
      <c r="S125" s="59"/>
      <c r="T125" s="53"/>
      <c r="U125" s="59"/>
      <c r="V125" s="53"/>
    </row>
    <row r="126" spans="2:22" x14ac:dyDescent="0.3">
      <c r="B126" s="47"/>
      <c r="C126" s="59"/>
      <c r="D126" s="59"/>
      <c r="E126" s="47"/>
      <c r="F126" s="47"/>
      <c r="G126" s="47"/>
      <c r="H126" s="47"/>
      <c r="I126" s="52"/>
      <c r="J126" s="52"/>
      <c r="L126" s="52"/>
      <c r="Q126" s="59"/>
      <c r="R126" s="53"/>
      <c r="S126" s="59"/>
      <c r="T126" s="53"/>
      <c r="U126" s="59"/>
      <c r="V126" s="53"/>
    </row>
    <row r="127" spans="2:22" x14ac:dyDescent="0.3">
      <c r="B127" s="47"/>
      <c r="C127" s="59"/>
      <c r="D127" s="59"/>
      <c r="E127" s="47"/>
      <c r="F127" s="47"/>
      <c r="G127" s="47"/>
      <c r="H127" s="47"/>
      <c r="I127" s="52"/>
      <c r="J127" s="52"/>
      <c r="L127" s="52"/>
      <c r="Q127" s="59"/>
      <c r="R127" s="53"/>
      <c r="S127" s="59"/>
      <c r="T127" s="53"/>
      <c r="U127" s="59"/>
      <c r="V127" s="53"/>
    </row>
    <row r="128" spans="2:22" x14ac:dyDescent="0.3">
      <c r="B128" s="47"/>
      <c r="C128" s="59"/>
      <c r="D128" s="59"/>
      <c r="E128" s="47"/>
      <c r="F128" s="47"/>
      <c r="G128" s="47"/>
      <c r="H128" s="47"/>
      <c r="I128" s="52"/>
      <c r="J128" s="52"/>
      <c r="L128" s="52"/>
      <c r="Q128" s="59"/>
      <c r="R128" s="53"/>
      <c r="S128" s="59"/>
      <c r="T128" s="53"/>
      <c r="U128" s="59"/>
      <c r="V128" s="53"/>
    </row>
    <row r="129" spans="2:22" x14ac:dyDescent="0.3">
      <c r="B129" s="47"/>
      <c r="C129" s="59"/>
      <c r="D129" s="59"/>
      <c r="E129" s="47"/>
      <c r="F129" s="47"/>
      <c r="G129" s="47"/>
      <c r="H129" s="47"/>
      <c r="I129" s="52"/>
      <c r="J129" s="52"/>
      <c r="L129" s="52"/>
      <c r="Q129" s="59"/>
      <c r="R129" s="53"/>
      <c r="S129" s="59"/>
      <c r="T129" s="53"/>
      <c r="U129" s="59"/>
      <c r="V129" s="53"/>
    </row>
    <row r="130" spans="2:22" x14ac:dyDescent="0.3">
      <c r="B130" s="47"/>
      <c r="C130" s="59"/>
      <c r="D130" s="59"/>
      <c r="E130" s="47"/>
      <c r="F130" s="47"/>
      <c r="G130" s="47"/>
      <c r="H130" s="47"/>
      <c r="I130" s="52"/>
      <c r="J130" s="52"/>
      <c r="L130" s="52"/>
      <c r="Q130" s="59"/>
      <c r="R130" s="53"/>
      <c r="S130" s="59"/>
      <c r="T130" s="53"/>
      <c r="U130" s="59"/>
      <c r="V130" s="53"/>
    </row>
    <row r="131" spans="2:22" x14ac:dyDescent="0.3">
      <c r="B131" s="47"/>
      <c r="C131" s="59"/>
      <c r="D131" s="59"/>
      <c r="E131" s="47"/>
      <c r="F131" s="47"/>
      <c r="G131" s="47"/>
      <c r="H131" s="47"/>
      <c r="I131" s="52"/>
      <c r="J131" s="52"/>
      <c r="L131" s="52"/>
      <c r="Q131" s="59"/>
      <c r="R131" s="53"/>
      <c r="S131" s="59"/>
      <c r="T131" s="53"/>
      <c r="U131" s="59"/>
      <c r="V131" s="53"/>
    </row>
    <row r="132" spans="2:22" x14ac:dyDescent="0.3">
      <c r="B132" s="47"/>
      <c r="C132" s="59"/>
      <c r="D132" s="59"/>
      <c r="E132" s="47"/>
      <c r="F132" s="47"/>
      <c r="G132" s="47"/>
      <c r="H132" s="47"/>
      <c r="I132" s="52"/>
      <c r="J132" s="52"/>
      <c r="L132" s="52"/>
      <c r="Q132" s="59"/>
      <c r="R132" s="53"/>
      <c r="S132" s="59"/>
      <c r="T132" s="53"/>
      <c r="U132" s="59"/>
      <c r="V132" s="53"/>
    </row>
    <row r="133" spans="2:22" x14ac:dyDescent="0.3">
      <c r="B133" s="47"/>
      <c r="C133" s="59"/>
      <c r="D133" s="59"/>
      <c r="E133" s="47"/>
      <c r="F133" s="47"/>
      <c r="G133" s="47"/>
      <c r="H133" s="47"/>
      <c r="I133" s="52"/>
      <c r="J133" s="52"/>
      <c r="L133" s="52"/>
      <c r="Q133" s="59"/>
      <c r="R133" s="53"/>
      <c r="S133" s="59"/>
      <c r="T133" s="53"/>
      <c r="U133" s="59"/>
      <c r="V133" s="53"/>
    </row>
    <row r="134" spans="2:22" x14ac:dyDescent="0.3">
      <c r="B134" s="47"/>
      <c r="C134" s="59"/>
      <c r="D134" s="59"/>
      <c r="E134" s="47"/>
      <c r="F134" s="47"/>
      <c r="G134" s="47"/>
      <c r="H134" s="47"/>
      <c r="I134" s="52"/>
      <c r="J134" s="52"/>
      <c r="L134" s="52"/>
      <c r="Q134" s="59"/>
      <c r="R134" s="53"/>
      <c r="S134" s="59"/>
      <c r="T134" s="53"/>
      <c r="U134" s="59"/>
      <c r="V134" s="53"/>
    </row>
    <row r="135" spans="2:22" x14ac:dyDescent="0.3">
      <c r="B135" s="47"/>
      <c r="C135" s="59"/>
      <c r="D135" s="59"/>
      <c r="E135" s="47"/>
      <c r="F135" s="47"/>
      <c r="G135" s="47"/>
      <c r="H135" s="47"/>
      <c r="I135" s="52"/>
      <c r="J135" s="52"/>
      <c r="L135" s="52"/>
      <c r="Q135" s="59"/>
      <c r="R135" s="53"/>
      <c r="S135" s="59"/>
      <c r="T135" s="53"/>
      <c r="U135" s="59"/>
      <c r="V135" s="53"/>
    </row>
    <row r="136" spans="2:22" x14ac:dyDescent="0.3">
      <c r="B136" s="47"/>
      <c r="C136" s="59"/>
      <c r="D136" s="59"/>
      <c r="E136" s="47"/>
      <c r="F136" s="47"/>
      <c r="G136" s="47"/>
      <c r="H136" s="47"/>
      <c r="I136" s="52"/>
      <c r="J136" s="52"/>
      <c r="L136" s="52"/>
      <c r="Q136" s="59"/>
      <c r="R136" s="53"/>
      <c r="S136" s="59"/>
      <c r="T136" s="53"/>
      <c r="U136" s="59"/>
      <c r="V136" s="53"/>
    </row>
    <row r="137" spans="2:22" x14ac:dyDescent="0.3">
      <c r="B137" s="47"/>
      <c r="C137" s="59"/>
      <c r="D137" s="59"/>
      <c r="E137" s="47"/>
      <c r="F137" s="47"/>
      <c r="G137" s="47"/>
      <c r="H137" s="47"/>
      <c r="I137" s="52"/>
      <c r="J137" s="52"/>
      <c r="L137" s="52"/>
      <c r="Q137" s="59"/>
      <c r="R137" s="53"/>
      <c r="S137" s="59"/>
      <c r="T137" s="53"/>
      <c r="U137" s="59"/>
      <c r="V137" s="53"/>
    </row>
    <row r="138" spans="2:22" x14ac:dyDescent="0.3">
      <c r="B138" s="47"/>
      <c r="C138" s="59"/>
      <c r="D138" s="59"/>
      <c r="E138" s="47"/>
      <c r="F138" s="47"/>
      <c r="G138" s="47"/>
      <c r="H138" s="47"/>
      <c r="I138" s="52"/>
      <c r="J138" s="52"/>
      <c r="L138" s="52"/>
      <c r="Q138" s="59"/>
      <c r="R138" s="53"/>
      <c r="S138" s="59"/>
      <c r="T138" s="53"/>
      <c r="U138" s="59"/>
      <c r="V138" s="53"/>
    </row>
    <row r="139" spans="2:22" x14ac:dyDescent="0.3">
      <c r="B139" s="47"/>
      <c r="C139" s="59"/>
      <c r="D139" s="59"/>
      <c r="E139" s="47"/>
      <c r="F139" s="47"/>
      <c r="G139" s="47"/>
      <c r="H139" s="47"/>
      <c r="I139" s="52"/>
      <c r="J139" s="52"/>
      <c r="L139" s="52"/>
      <c r="Q139" s="59"/>
      <c r="R139" s="53"/>
      <c r="S139" s="59"/>
      <c r="T139" s="53"/>
      <c r="U139" s="59"/>
      <c r="V139" s="53"/>
    </row>
    <row r="140" spans="2:22" x14ac:dyDescent="0.3">
      <c r="B140" s="47"/>
      <c r="C140" s="59"/>
      <c r="D140" s="59"/>
      <c r="E140" s="47"/>
      <c r="F140" s="47"/>
      <c r="G140" s="47"/>
      <c r="H140" s="47"/>
      <c r="I140" s="52"/>
      <c r="J140" s="52"/>
      <c r="L140" s="52"/>
      <c r="Q140" s="59"/>
      <c r="R140" s="53"/>
      <c r="S140" s="59"/>
      <c r="T140" s="53"/>
      <c r="U140" s="59"/>
      <c r="V140" s="53"/>
    </row>
    <row r="141" spans="2:22" x14ac:dyDescent="0.3">
      <c r="B141" s="47"/>
      <c r="C141" s="59"/>
      <c r="D141" s="59"/>
      <c r="E141" s="47"/>
      <c r="F141" s="47"/>
      <c r="G141" s="47"/>
      <c r="H141" s="47"/>
      <c r="I141" s="52"/>
      <c r="J141" s="52"/>
      <c r="L141" s="52"/>
      <c r="Q141" s="59"/>
      <c r="R141" s="53"/>
      <c r="S141" s="59"/>
      <c r="T141" s="53"/>
      <c r="U141" s="59"/>
      <c r="V141" s="53"/>
    </row>
    <row r="142" spans="2:22" x14ac:dyDescent="0.3">
      <c r="B142" s="47"/>
      <c r="C142" s="59"/>
      <c r="D142" s="59"/>
      <c r="E142" s="47"/>
      <c r="F142" s="47"/>
      <c r="G142" s="47"/>
      <c r="H142" s="47"/>
      <c r="I142" s="52"/>
      <c r="J142" s="52"/>
      <c r="L142" s="52"/>
      <c r="Q142" s="59"/>
      <c r="R142" s="53"/>
      <c r="S142" s="59"/>
      <c r="T142" s="53"/>
      <c r="U142" s="59"/>
      <c r="V142" s="53"/>
    </row>
    <row r="143" spans="2:22" x14ac:dyDescent="0.3">
      <c r="B143" s="47"/>
      <c r="C143" s="59"/>
      <c r="D143" s="59"/>
      <c r="E143" s="47"/>
      <c r="F143" s="47"/>
      <c r="G143" s="47"/>
      <c r="H143" s="47"/>
      <c r="I143" s="52"/>
      <c r="J143" s="52"/>
      <c r="L143" s="52"/>
      <c r="Q143" s="59"/>
      <c r="R143" s="53"/>
      <c r="S143" s="59"/>
      <c r="T143" s="53"/>
      <c r="U143" s="59"/>
      <c r="V143" s="53"/>
    </row>
    <row r="144" spans="2:22" x14ac:dyDescent="0.3">
      <c r="B144" s="47"/>
      <c r="C144" s="59"/>
      <c r="D144" s="59"/>
      <c r="E144" s="47"/>
      <c r="F144" s="47"/>
      <c r="G144" s="47"/>
      <c r="H144" s="47"/>
      <c r="I144" s="52"/>
      <c r="J144" s="52"/>
      <c r="L144" s="52"/>
      <c r="Q144" s="59"/>
      <c r="R144" s="53"/>
      <c r="S144" s="59"/>
      <c r="T144" s="53"/>
      <c r="U144" s="59"/>
      <c r="V144" s="53"/>
    </row>
    <row r="145" spans="3:22" x14ac:dyDescent="0.3">
      <c r="C145" s="59"/>
      <c r="D145" s="59"/>
      <c r="E145" s="47"/>
      <c r="F145" s="47"/>
      <c r="G145" s="47"/>
      <c r="H145" s="47"/>
      <c r="I145" s="52"/>
      <c r="J145" s="52"/>
      <c r="L145" s="52"/>
      <c r="Q145" s="59"/>
      <c r="R145" s="53"/>
      <c r="S145" s="59"/>
      <c r="T145" s="53"/>
      <c r="U145" s="59"/>
      <c r="V145" s="53"/>
    </row>
    <row r="146" spans="3:22" x14ac:dyDescent="0.3">
      <c r="C146" s="59"/>
      <c r="D146" s="59"/>
      <c r="E146" s="47"/>
      <c r="F146" s="47"/>
      <c r="G146" s="47"/>
      <c r="H146" s="47"/>
      <c r="I146" s="52"/>
      <c r="J146" s="52"/>
      <c r="L146" s="52"/>
      <c r="Q146" s="59"/>
      <c r="R146" s="53"/>
      <c r="S146" s="59"/>
      <c r="T146" s="53"/>
      <c r="U146" s="59"/>
      <c r="V146" s="53"/>
    </row>
    <row r="147" spans="3:22" x14ac:dyDescent="0.3">
      <c r="C147" s="59"/>
      <c r="D147" s="59"/>
      <c r="E147" s="47"/>
      <c r="F147" s="47"/>
      <c r="G147" s="47"/>
      <c r="H147" s="47"/>
      <c r="I147" s="52"/>
      <c r="J147" s="52"/>
      <c r="L147" s="52"/>
      <c r="Q147" s="59"/>
      <c r="R147" s="53"/>
      <c r="S147" s="59"/>
      <c r="T147" s="53"/>
      <c r="U147" s="59"/>
      <c r="V147" s="53"/>
    </row>
    <row r="148" spans="3:22" x14ac:dyDescent="0.3">
      <c r="C148" s="59"/>
      <c r="D148" s="59"/>
      <c r="E148" s="47"/>
      <c r="F148" s="47"/>
      <c r="G148" s="47"/>
      <c r="H148" s="47"/>
      <c r="I148" s="52"/>
      <c r="J148" s="52"/>
      <c r="L148" s="52"/>
      <c r="Q148" s="59"/>
      <c r="R148" s="53"/>
      <c r="S148" s="59"/>
      <c r="T148" s="53"/>
      <c r="U148" s="59"/>
      <c r="V148" s="53"/>
    </row>
    <row r="149" spans="3:22" x14ac:dyDescent="0.3">
      <c r="C149" s="59"/>
      <c r="D149" s="59"/>
      <c r="E149" s="47"/>
      <c r="F149" s="47"/>
      <c r="G149" s="47"/>
      <c r="H149" s="47"/>
      <c r="I149" s="52"/>
      <c r="J149" s="52"/>
      <c r="L149" s="52"/>
      <c r="Q149" s="59"/>
      <c r="R149" s="53"/>
      <c r="S149" s="59"/>
      <c r="T149" s="53"/>
      <c r="U149" s="59"/>
      <c r="V149" s="53"/>
    </row>
    <row r="150" spans="3:22" x14ac:dyDescent="0.3">
      <c r="C150" s="59"/>
      <c r="D150" s="59"/>
      <c r="E150" s="47"/>
      <c r="F150" s="47"/>
      <c r="G150" s="47"/>
      <c r="H150" s="47"/>
      <c r="I150" s="52"/>
      <c r="J150" s="52"/>
      <c r="L150" s="52"/>
      <c r="Q150" s="59"/>
      <c r="R150" s="53"/>
      <c r="S150" s="59"/>
      <c r="T150" s="53"/>
      <c r="U150" s="59"/>
      <c r="V150" s="53"/>
    </row>
    <row r="151" spans="3:22" x14ac:dyDescent="0.3">
      <c r="C151" s="59"/>
      <c r="D151" s="59"/>
      <c r="E151" s="47"/>
      <c r="F151" s="47"/>
      <c r="G151" s="47"/>
      <c r="H151" s="47"/>
      <c r="I151" s="52"/>
      <c r="J151" s="52"/>
      <c r="L151" s="52"/>
      <c r="Q151" s="59"/>
      <c r="R151" s="53"/>
      <c r="S151" s="59"/>
      <c r="T151" s="53"/>
      <c r="U151" s="59"/>
      <c r="V151" s="53"/>
    </row>
    <row r="152" spans="3:22" x14ac:dyDescent="0.3">
      <c r="C152" s="59"/>
      <c r="D152" s="59"/>
      <c r="E152" s="47"/>
      <c r="F152" s="47"/>
      <c r="G152" s="47"/>
      <c r="H152" s="47"/>
      <c r="I152" s="52"/>
      <c r="J152" s="52"/>
      <c r="L152" s="52"/>
      <c r="Q152" s="59"/>
      <c r="R152" s="53"/>
      <c r="S152" s="59"/>
      <c r="T152" s="53"/>
      <c r="U152" s="59"/>
      <c r="V152" s="53"/>
    </row>
    <row r="153" spans="3:22" x14ac:dyDescent="0.3">
      <c r="C153" s="59"/>
      <c r="D153" s="59"/>
      <c r="E153" s="47"/>
      <c r="F153" s="47"/>
      <c r="G153" s="47"/>
      <c r="H153" s="47"/>
      <c r="I153" s="52"/>
      <c r="J153" s="52"/>
      <c r="L153" s="52"/>
      <c r="Q153" s="59"/>
      <c r="R153" s="53"/>
      <c r="S153" s="59"/>
      <c r="T153" s="53"/>
      <c r="U153" s="59"/>
      <c r="V153" s="53"/>
    </row>
    <row r="154" spans="3:22" x14ac:dyDescent="0.3">
      <c r="C154" s="59"/>
      <c r="D154" s="59"/>
      <c r="E154" s="47"/>
      <c r="F154" s="47"/>
      <c r="G154" s="47"/>
      <c r="H154" s="47"/>
      <c r="I154" s="52"/>
      <c r="J154" s="52"/>
      <c r="L154" s="52"/>
      <c r="Q154" s="59"/>
      <c r="R154" s="53"/>
      <c r="S154" s="59"/>
      <c r="T154" s="53"/>
      <c r="U154" s="59"/>
      <c r="V154" s="53"/>
    </row>
    <row r="155" spans="3:22" x14ac:dyDescent="0.3">
      <c r="C155" s="59"/>
      <c r="D155" s="59"/>
      <c r="E155" s="47"/>
      <c r="F155" s="47"/>
      <c r="G155" s="47"/>
      <c r="H155" s="47"/>
      <c r="I155" s="52"/>
      <c r="J155" s="52"/>
      <c r="L155" s="52"/>
      <c r="Q155" s="59"/>
      <c r="R155" s="53"/>
      <c r="S155" s="59"/>
      <c r="T155" s="53"/>
      <c r="U155" s="59"/>
      <c r="V155" s="53"/>
    </row>
    <row r="156" spans="3:22" x14ac:dyDescent="0.3">
      <c r="C156" s="59"/>
      <c r="D156" s="59"/>
      <c r="E156" s="47"/>
      <c r="F156" s="47"/>
      <c r="G156" s="47"/>
      <c r="H156" s="47"/>
      <c r="I156" s="52"/>
      <c r="J156" s="52"/>
      <c r="L156" s="52"/>
      <c r="Q156" s="59"/>
      <c r="R156" s="53"/>
      <c r="S156" s="59"/>
      <c r="T156" s="53"/>
      <c r="U156" s="59"/>
      <c r="V156" s="53"/>
    </row>
    <row r="157" spans="3:22" x14ac:dyDescent="0.3">
      <c r="C157" s="59"/>
      <c r="D157" s="59"/>
      <c r="E157" s="47"/>
      <c r="F157" s="47"/>
      <c r="G157" s="47"/>
      <c r="H157" s="47"/>
      <c r="I157" s="52"/>
      <c r="J157" s="52"/>
      <c r="L157" s="52"/>
      <c r="Q157" s="59"/>
      <c r="R157" s="53"/>
      <c r="S157" s="59"/>
      <c r="T157" s="53"/>
      <c r="U157" s="59"/>
      <c r="V157" s="53"/>
    </row>
    <row r="158" spans="3:22" x14ac:dyDescent="0.3">
      <c r="C158" s="59"/>
      <c r="D158" s="59"/>
      <c r="E158" s="47"/>
      <c r="F158" s="47"/>
      <c r="G158" s="47"/>
      <c r="H158" s="47"/>
      <c r="I158" s="52"/>
      <c r="J158" s="52"/>
      <c r="L158" s="52"/>
      <c r="Q158" s="59"/>
      <c r="R158" s="53"/>
      <c r="S158" s="59"/>
      <c r="T158" s="53"/>
      <c r="U158" s="59"/>
      <c r="V158" s="53"/>
    </row>
    <row r="159" spans="3:22" x14ac:dyDescent="0.3">
      <c r="C159" s="59"/>
      <c r="D159" s="59"/>
      <c r="E159" s="47"/>
      <c r="F159" s="47"/>
      <c r="G159" s="47"/>
      <c r="H159" s="47"/>
      <c r="I159" s="52"/>
      <c r="J159" s="52"/>
      <c r="L159" s="52"/>
      <c r="Q159" s="59"/>
      <c r="R159" s="53"/>
      <c r="S159" s="59"/>
      <c r="T159" s="53"/>
      <c r="U159" s="59"/>
      <c r="V159" s="53"/>
    </row>
    <row r="160" spans="3:22" x14ac:dyDescent="0.3">
      <c r="C160" s="59"/>
      <c r="D160" s="59"/>
      <c r="E160" s="47"/>
      <c r="F160" s="47"/>
      <c r="G160" s="47"/>
      <c r="H160" s="47"/>
      <c r="I160" s="52"/>
      <c r="J160" s="52"/>
      <c r="L160" s="52"/>
      <c r="Q160" s="59"/>
      <c r="R160" s="53"/>
      <c r="S160" s="59"/>
      <c r="T160" s="53"/>
      <c r="U160" s="59"/>
      <c r="V160" s="53"/>
    </row>
    <row r="161" spans="3:22" x14ac:dyDescent="0.3">
      <c r="C161" s="59"/>
      <c r="D161" s="59"/>
      <c r="E161" s="47"/>
      <c r="F161" s="47"/>
      <c r="G161" s="47"/>
      <c r="H161" s="47"/>
      <c r="I161" s="52"/>
      <c r="J161" s="52"/>
      <c r="L161" s="52"/>
      <c r="Q161" s="59"/>
      <c r="R161" s="53"/>
      <c r="S161" s="59"/>
      <c r="T161" s="53"/>
      <c r="U161" s="59"/>
      <c r="V161" s="53"/>
    </row>
    <row r="162" spans="3:22" x14ac:dyDescent="0.3">
      <c r="C162" s="59"/>
      <c r="D162" s="59"/>
      <c r="E162" s="47"/>
      <c r="F162" s="47"/>
      <c r="G162" s="47"/>
      <c r="H162" s="47"/>
      <c r="I162" s="52"/>
      <c r="J162" s="52"/>
      <c r="L162" s="52"/>
      <c r="Q162" s="59"/>
      <c r="R162" s="53"/>
      <c r="S162" s="59"/>
      <c r="T162" s="53"/>
      <c r="U162" s="59"/>
      <c r="V162" s="53"/>
    </row>
    <row r="163" spans="3:22" x14ac:dyDescent="0.3">
      <c r="C163" s="59"/>
      <c r="D163" s="59"/>
      <c r="E163" s="47"/>
      <c r="F163" s="47"/>
      <c r="G163" s="47"/>
      <c r="H163" s="47"/>
      <c r="I163" s="52"/>
      <c r="J163" s="52"/>
      <c r="L163" s="52"/>
      <c r="Q163" s="59"/>
      <c r="R163" s="53"/>
      <c r="S163" s="59"/>
      <c r="T163" s="53"/>
      <c r="U163" s="59"/>
      <c r="V163" s="53"/>
    </row>
    <row r="164" spans="3:22" x14ac:dyDescent="0.3">
      <c r="C164" s="59"/>
      <c r="D164" s="59"/>
      <c r="E164" s="47"/>
      <c r="F164" s="47"/>
      <c r="G164" s="47"/>
      <c r="H164" s="47"/>
      <c r="I164" s="52"/>
      <c r="J164" s="52"/>
      <c r="L164" s="52"/>
      <c r="Q164" s="59"/>
      <c r="R164" s="53"/>
      <c r="S164" s="59"/>
      <c r="T164" s="53"/>
      <c r="U164" s="59"/>
      <c r="V164" s="53"/>
    </row>
    <row r="165" spans="3:22" x14ac:dyDescent="0.3">
      <c r="C165" s="59"/>
      <c r="D165" s="59"/>
      <c r="E165" s="47"/>
      <c r="F165" s="47"/>
      <c r="G165" s="47"/>
      <c r="H165" s="47"/>
      <c r="I165" s="52"/>
      <c r="J165" s="52"/>
      <c r="L165" s="52"/>
      <c r="Q165" s="59"/>
      <c r="R165" s="53"/>
      <c r="S165" s="59"/>
      <c r="T165" s="53"/>
      <c r="U165" s="59"/>
      <c r="V165" s="53"/>
    </row>
    <row r="166" spans="3:22" x14ac:dyDescent="0.3">
      <c r="C166" s="59"/>
      <c r="D166" s="59"/>
      <c r="E166" s="47"/>
      <c r="F166" s="47"/>
      <c r="G166" s="47"/>
      <c r="H166" s="47"/>
      <c r="I166" s="52"/>
      <c r="J166" s="52"/>
      <c r="L166" s="52"/>
      <c r="Q166" s="59"/>
      <c r="R166" s="53"/>
      <c r="S166" s="59"/>
      <c r="T166" s="53"/>
      <c r="U166" s="59"/>
      <c r="V166" s="53"/>
    </row>
    <row r="167" spans="3:22" x14ac:dyDescent="0.3">
      <c r="C167" s="59"/>
      <c r="D167" s="59"/>
      <c r="E167" s="47"/>
      <c r="F167" s="47"/>
      <c r="G167" s="47"/>
      <c r="H167" s="47"/>
      <c r="I167" s="52"/>
      <c r="J167" s="52"/>
      <c r="L167" s="52"/>
      <c r="Q167" s="59"/>
      <c r="R167" s="53"/>
      <c r="S167" s="59"/>
      <c r="T167" s="53"/>
      <c r="U167" s="59"/>
      <c r="V167" s="53"/>
    </row>
    <row r="168" spans="3:22" x14ac:dyDescent="0.3">
      <c r="C168" s="59"/>
      <c r="D168" s="59"/>
      <c r="E168" s="47"/>
      <c r="F168" s="47"/>
      <c r="G168" s="47"/>
      <c r="H168" s="47"/>
      <c r="I168" s="52"/>
      <c r="J168" s="52"/>
      <c r="L168" s="52"/>
      <c r="Q168" s="59"/>
      <c r="R168" s="53"/>
      <c r="S168" s="59"/>
      <c r="T168" s="53"/>
      <c r="U168" s="59"/>
      <c r="V168" s="53"/>
    </row>
    <row r="169" spans="3:22" x14ac:dyDescent="0.3">
      <c r="C169" s="59"/>
      <c r="D169" s="59"/>
      <c r="Q169" s="59"/>
      <c r="R169" s="53"/>
      <c r="S169" s="59"/>
      <c r="T169" s="53"/>
      <c r="U169" s="59"/>
      <c r="V169" s="53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89"/>
  <sheetViews>
    <sheetView zoomScaleNormal="100" workbookViewId="0">
      <selection activeCell="A16" sqref="A16:A17"/>
    </sheetView>
  </sheetViews>
  <sheetFormatPr baseColWidth="10" defaultRowHeight="16.5" x14ac:dyDescent="0.3"/>
  <cols>
    <col min="1" max="1" width="11.42578125" style="46"/>
    <col min="2" max="2" width="14.140625" style="46" customWidth="1"/>
    <col min="3" max="3" width="15.7109375" style="46" customWidth="1"/>
    <col min="4" max="4" width="16" style="46" customWidth="1"/>
    <col min="5" max="9" width="11.42578125" style="46"/>
    <col min="10" max="10" width="11.42578125" style="47"/>
    <col min="11" max="16384" width="11.42578125" style="46"/>
  </cols>
  <sheetData>
    <row r="1" spans="1:16" ht="17.25" x14ac:dyDescent="0.35">
      <c r="A1" s="35" t="s">
        <v>67</v>
      </c>
    </row>
    <row r="3" spans="1:16" x14ac:dyDescent="0.3">
      <c r="J3" s="46"/>
    </row>
    <row r="4" spans="1:16" s="50" customFormat="1" ht="15" customHeight="1" x14ac:dyDescent="0.3"/>
    <row r="5" spans="1:16" x14ac:dyDescent="0.3">
      <c r="J5" s="46"/>
    </row>
    <row r="6" spans="1:16" x14ac:dyDescent="0.3">
      <c r="J6" s="46"/>
    </row>
    <row r="7" spans="1:16" x14ac:dyDescent="0.3">
      <c r="J7" s="46"/>
    </row>
    <row r="8" spans="1:16" x14ac:dyDescent="0.3">
      <c r="J8" s="46"/>
    </row>
    <row r="9" spans="1:16" x14ac:dyDescent="0.3">
      <c r="G9" s="16"/>
      <c r="H9" s="16"/>
      <c r="J9" s="46"/>
    </row>
    <row r="10" spans="1:16" x14ac:dyDescent="0.3">
      <c r="D10" s="59"/>
      <c r="E10" s="53"/>
      <c r="F10" s="59"/>
      <c r="G10" s="53"/>
      <c r="H10" s="59"/>
      <c r="I10" s="53"/>
      <c r="L10" s="16"/>
      <c r="M10" s="16"/>
      <c r="N10" s="16"/>
      <c r="O10" s="16"/>
      <c r="P10" s="16"/>
    </row>
    <row r="11" spans="1:16" x14ac:dyDescent="0.3">
      <c r="D11" s="59"/>
      <c r="E11" s="53"/>
      <c r="F11" s="59"/>
      <c r="G11" s="53"/>
      <c r="H11" s="59"/>
      <c r="I11" s="53"/>
      <c r="L11" s="16"/>
      <c r="M11" s="16"/>
      <c r="N11" s="16"/>
      <c r="O11" s="16"/>
      <c r="P11" s="16"/>
    </row>
    <row r="12" spans="1:16" x14ac:dyDescent="0.3">
      <c r="D12" s="59"/>
      <c r="E12" s="53"/>
      <c r="F12" s="59"/>
      <c r="G12" s="53"/>
      <c r="H12" s="59"/>
      <c r="I12" s="53"/>
      <c r="L12" s="16"/>
      <c r="M12" s="16"/>
      <c r="N12" s="16"/>
      <c r="O12" s="16"/>
      <c r="P12" s="16"/>
    </row>
    <row r="13" spans="1:16" x14ac:dyDescent="0.3">
      <c r="D13" s="59"/>
      <c r="E13" s="53"/>
      <c r="F13" s="59"/>
      <c r="G13" s="53"/>
      <c r="H13" s="59"/>
      <c r="I13" s="53"/>
      <c r="L13" s="16"/>
      <c r="M13" s="16"/>
      <c r="N13" s="16"/>
      <c r="O13" s="16"/>
      <c r="P13" s="16"/>
    </row>
    <row r="14" spans="1:16" x14ac:dyDescent="0.3">
      <c r="D14" s="59"/>
      <c r="E14" s="53"/>
      <c r="F14" s="59"/>
      <c r="G14" s="53"/>
      <c r="H14" s="59"/>
      <c r="I14" s="53"/>
      <c r="L14" s="16"/>
      <c r="M14" s="16"/>
      <c r="N14" s="16"/>
      <c r="O14" s="16"/>
      <c r="P14" s="16"/>
    </row>
    <row r="15" spans="1:16" x14ac:dyDescent="0.3">
      <c r="D15" s="59"/>
      <c r="E15" s="53"/>
      <c r="F15" s="59"/>
      <c r="G15" s="53"/>
      <c r="H15" s="59"/>
      <c r="I15" s="53"/>
      <c r="L15" s="16"/>
      <c r="M15" s="16"/>
      <c r="N15" s="16"/>
      <c r="O15" s="16"/>
      <c r="P15" s="16"/>
    </row>
    <row r="16" spans="1:16" x14ac:dyDescent="0.3">
      <c r="A16" s="36" t="s">
        <v>23</v>
      </c>
      <c r="D16" s="59"/>
      <c r="E16" s="53"/>
      <c r="F16" s="59"/>
      <c r="G16" s="53"/>
      <c r="H16" s="59"/>
      <c r="I16" s="53"/>
      <c r="L16" s="16"/>
      <c r="M16" s="16"/>
      <c r="N16" s="16"/>
      <c r="O16" s="16"/>
      <c r="P16" s="16"/>
    </row>
    <row r="17" spans="1:16" x14ac:dyDescent="0.3">
      <c r="A17" s="37" t="s">
        <v>66</v>
      </c>
      <c r="D17" s="59"/>
      <c r="E17" s="53"/>
      <c r="F17" s="59"/>
      <c r="G17" s="53"/>
      <c r="H17" s="59"/>
      <c r="I17" s="53"/>
      <c r="L17" s="16"/>
      <c r="M17" s="16"/>
      <c r="N17" s="16"/>
      <c r="O17" s="16"/>
      <c r="P17" s="16"/>
    </row>
    <row r="18" spans="1:16" x14ac:dyDescent="0.3">
      <c r="D18" s="59"/>
      <c r="E18" s="53"/>
      <c r="F18" s="59"/>
      <c r="G18" s="53"/>
      <c r="H18" s="59"/>
      <c r="I18" s="53"/>
      <c r="L18" s="16"/>
      <c r="M18" s="16"/>
      <c r="N18" s="16"/>
      <c r="O18" s="16"/>
      <c r="P18" s="16"/>
    </row>
    <row r="19" spans="1:16" x14ac:dyDescent="0.3">
      <c r="D19" s="59"/>
      <c r="E19" s="53"/>
      <c r="F19" s="59"/>
      <c r="G19" s="53"/>
      <c r="H19" s="59"/>
      <c r="I19" s="53"/>
      <c r="L19" s="16"/>
      <c r="M19" s="16"/>
      <c r="N19" s="16"/>
      <c r="O19" s="16"/>
      <c r="P19" s="16"/>
    </row>
    <row r="20" spans="1:16" ht="17.25" x14ac:dyDescent="0.35">
      <c r="A20" s="62"/>
      <c r="B20" s="88" t="s">
        <v>1</v>
      </c>
      <c r="C20" s="88"/>
      <c r="D20" s="88"/>
      <c r="E20" s="53"/>
      <c r="F20" s="59"/>
      <c r="G20" s="53"/>
      <c r="H20" s="59"/>
      <c r="I20" s="53"/>
      <c r="L20" s="16"/>
      <c r="M20" s="16"/>
      <c r="N20" s="16"/>
      <c r="O20" s="16"/>
      <c r="P20" s="16"/>
    </row>
    <row r="21" spans="1:16" ht="99" x14ac:dyDescent="0.3">
      <c r="A21" s="61"/>
      <c r="B21" s="68" t="s">
        <v>3</v>
      </c>
      <c r="C21" s="68" t="s">
        <v>4</v>
      </c>
      <c r="D21" s="68" t="s">
        <v>5</v>
      </c>
      <c r="E21" s="53"/>
      <c r="F21" s="59"/>
      <c r="G21" s="53"/>
      <c r="H21" s="59"/>
      <c r="I21" s="53"/>
      <c r="L21" s="16"/>
      <c r="M21" s="16"/>
      <c r="N21" s="16"/>
      <c r="O21" s="16"/>
      <c r="P21" s="16"/>
    </row>
    <row r="22" spans="1:16" ht="17.25" x14ac:dyDescent="0.35">
      <c r="A22" s="63">
        <v>2014</v>
      </c>
      <c r="B22" s="69">
        <v>10.5897314074961</v>
      </c>
      <c r="C22" s="69">
        <v>4.9260264809070096</v>
      </c>
      <c r="D22" s="69">
        <v>2.0415250015599602</v>
      </c>
      <c r="E22" s="53"/>
      <c r="F22" s="59"/>
      <c r="G22" s="53"/>
      <c r="H22" s="59"/>
      <c r="I22" s="53"/>
      <c r="L22" s="16"/>
      <c r="M22" s="16"/>
      <c r="N22" s="16"/>
      <c r="O22" s="16"/>
      <c r="P22" s="16"/>
    </row>
    <row r="23" spans="1:16" ht="17.25" x14ac:dyDescent="0.35">
      <c r="A23" s="63">
        <v>2015</v>
      </c>
      <c r="B23" s="69">
        <v>3.1700077617098099</v>
      </c>
      <c r="C23" s="69">
        <v>1.8057926369648301</v>
      </c>
      <c r="D23" s="69">
        <v>-4.6127108568812201</v>
      </c>
      <c r="E23" s="53"/>
      <c r="F23" s="59"/>
      <c r="G23" s="53"/>
      <c r="H23" s="59"/>
      <c r="I23" s="53"/>
      <c r="L23" s="16"/>
      <c r="M23" s="16"/>
      <c r="N23" s="16"/>
      <c r="O23" s="16"/>
      <c r="P23" s="16"/>
    </row>
    <row r="24" spans="1:16" ht="17.25" x14ac:dyDescent="0.35">
      <c r="A24" s="63">
        <v>2016</v>
      </c>
      <c r="B24" s="69">
        <v>9.3412174089811693</v>
      </c>
      <c r="C24" s="69">
        <v>-1.25957722647888</v>
      </c>
      <c r="D24" s="69">
        <v>1.2159391470316201</v>
      </c>
      <c r="E24" s="53"/>
      <c r="F24" s="59"/>
      <c r="G24" s="53"/>
      <c r="H24" s="59"/>
      <c r="I24" s="53"/>
      <c r="L24" s="16"/>
      <c r="M24" s="16"/>
      <c r="N24" s="16"/>
      <c r="O24" s="16"/>
      <c r="P24" s="16"/>
    </row>
    <row r="25" spans="1:16" ht="17.25" x14ac:dyDescent="0.35">
      <c r="A25" s="63">
        <v>2017</v>
      </c>
      <c r="B25" s="69">
        <v>-0.153626993659395</v>
      </c>
      <c r="C25" s="69">
        <v>0.36248186326799398</v>
      </c>
      <c r="D25" s="69">
        <v>1.4553255000013801</v>
      </c>
      <c r="E25" s="53"/>
      <c r="F25" s="59"/>
      <c r="G25" s="53"/>
      <c r="H25" s="59"/>
      <c r="I25" s="53"/>
      <c r="L25" s="16"/>
      <c r="M25" s="16"/>
      <c r="N25" s="16"/>
      <c r="O25" s="16"/>
      <c r="P25" s="16"/>
    </row>
    <row r="26" spans="1:16" ht="17.25" x14ac:dyDescent="0.35">
      <c r="A26" s="63">
        <v>2018</v>
      </c>
      <c r="B26" s="69">
        <v>3.7955295697420701</v>
      </c>
      <c r="C26" s="69">
        <v>-3.3543219826717698</v>
      </c>
      <c r="D26" s="69">
        <v>-2.8360574756944201</v>
      </c>
      <c r="E26" s="53"/>
      <c r="F26" s="59"/>
      <c r="G26" s="53"/>
      <c r="H26" s="59"/>
      <c r="I26" s="53"/>
      <c r="L26" s="16"/>
      <c r="M26" s="16"/>
      <c r="N26" s="16"/>
      <c r="O26" s="16"/>
      <c r="P26" s="16"/>
    </row>
    <row r="27" spans="1:16" x14ac:dyDescent="0.3">
      <c r="D27" s="59"/>
      <c r="E27" s="53"/>
      <c r="F27" s="59"/>
      <c r="G27" s="53"/>
      <c r="H27" s="59"/>
      <c r="I27" s="53"/>
      <c r="L27" s="16"/>
      <c r="M27" s="16"/>
      <c r="N27" s="16"/>
      <c r="O27" s="16"/>
      <c r="P27" s="16"/>
    </row>
    <row r="28" spans="1:16" x14ac:dyDescent="0.3">
      <c r="D28" s="59"/>
      <c r="E28" s="53"/>
      <c r="F28" s="59"/>
      <c r="G28" s="53"/>
      <c r="H28" s="59"/>
      <c r="I28" s="53"/>
      <c r="L28" s="16"/>
      <c r="M28" s="16"/>
      <c r="N28" s="16"/>
      <c r="O28" s="16"/>
      <c r="P28" s="16"/>
    </row>
    <row r="29" spans="1:16" x14ac:dyDescent="0.3">
      <c r="D29" s="59"/>
      <c r="E29" s="53"/>
      <c r="F29" s="59"/>
      <c r="G29" s="53"/>
      <c r="H29" s="59"/>
      <c r="I29" s="53"/>
      <c r="L29" s="16"/>
      <c r="M29" s="16"/>
      <c r="N29" s="16"/>
      <c r="O29" s="16"/>
      <c r="P29" s="16"/>
    </row>
    <row r="30" spans="1:16" x14ac:dyDescent="0.3">
      <c r="D30" s="59"/>
      <c r="E30" s="53"/>
      <c r="F30" s="59"/>
      <c r="G30" s="53"/>
      <c r="H30" s="59"/>
      <c r="I30" s="53"/>
    </row>
    <row r="31" spans="1:16" x14ac:dyDescent="0.3">
      <c r="D31" s="59"/>
      <c r="E31" s="53"/>
      <c r="F31" s="59"/>
      <c r="G31" s="53"/>
      <c r="H31" s="59"/>
      <c r="I31" s="53"/>
    </row>
    <row r="32" spans="1:16" x14ac:dyDescent="0.3">
      <c r="D32" s="59"/>
      <c r="E32" s="53"/>
      <c r="F32" s="59"/>
      <c r="G32" s="53"/>
      <c r="H32" s="59"/>
      <c r="I32" s="53"/>
    </row>
    <row r="33" spans="1:40" x14ac:dyDescent="0.3">
      <c r="D33" s="59"/>
      <c r="E33" s="53"/>
      <c r="F33" s="59"/>
      <c r="G33" s="53"/>
      <c r="H33" s="59"/>
      <c r="I33" s="53"/>
    </row>
    <row r="34" spans="1:40" x14ac:dyDescent="0.3">
      <c r="D34" s="59"/>
      <c r="E34" s="53"/>
      <c r="F34" s="59"/>
      <c r="G34" s="53"/>
      <c r="H34" s="59"/>
      <c r="I34" s="53"/>
    </row>
    <row r="35" spans="1:40" x14ac:dyDescent="0.3">
      <c r="D35" s="59"/>
      <c r="E35" s="53"/>
      <c r="F35" s="59"/>
      <c r="G35" s="53"/>
      <c r="H35" s="59"/>
      <c r="I35" s="53"/>
    </row>
    <row r="36" spans="1:40" x14ac:dyDescent="0.3">
      <c r="D36" s="59"/>
      <c r="E36" s="53"/>
      <c r="F36" s="59"/>
      <c r="G36" s="53"/>
      <c r="H36" s="59"/>
      <c r="I36" s="53"/>
    </row>
    <row r="37" spans="1:40" s="47" customFormat="1" x14ac:dyDescent="0.3">
      <c r="A37" s="46"/>
      <c r="B37" s="46"/>
      <c r="C37" s="46"/>
      <c r="D37" s="59"/>
      <c r="E37" s="53"/>
      <c r="F37" s="59"/>
      <c r="G37" s="53"/>
      <c r="H37" s="59"/>
      <c r="I37" s="53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</row>
    <row r="38" spans="1:40" s="47" customFormat="1" x14ac:dyDescent="0.3">
      <c r="A38" s="46"/>
      <c r="B38" s="46"/>
      <c r="C38" s="46"/>
      <c r="D38" s="59"/>
      <c r="E38" s="53"/>
      <c r="F38" s="59"/>
      <c r="G38" s="53"/>
      <c r="H38" s="59"/>
      <c r="I38" s="53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</row>
    <row r="39" spans="1:40" s="47" customFormat="1" x14ac:dyDescent="0.3">
      <c r="A39" s="46"/>
      <c r="B39" s="46"/>
      <c r="C39" s="46"/>
      <c r="D39" s="59"/>
      <c r="E39" s="53"/>
      <c r="F39" s="59"/>
      <c r="G39" s="53"/>
      <c r="H39" s="59"/>
      <c r="I39" s="53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</row>
    <row r="40" spans="1:40" s="47" customFormat="1" x14ac:dyDescent="0.3">
      <c r="A40" s="46"/>
      <c r="B40" s="46"/>
      <c r="C40" s="46"/>
      <c r="D40" s="59"/>
      <c r="E40" s="53"/>
      <c r="F40" s="59"/>
      <c r="G40" s="53"/>
      <c r="H40" s="59"/>
      <c r="I40" s="53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</row>
    <row r="41" spans="1:40" s="47" customFormat="1" x14ac:dyDescent="0.3">
      <c r="A41" s="46"/>
      <c r="B41" s="46"/>
      <c r="C41" s="46"/>
      <c r="D41" s="59"/>
      <c r="E41" s="53"/>
      <c r="F41" s="59"/>
      <c r="G41" s="53"/>
      <c r="H41" s="59"/>
      <c r="I41" s="53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</row>
    <row r="42" spans="1:40" s="47" customFormat="1" x14ac:dyDescent="0.3">
      <c r="A42" s="46"/>
      <c r="B42" s="46"/>
      <c r="C42" s="46"/>
      <c r="D42" s="59"/>
      <c r="E42" s="53"/>
      <c r="F42" s="59"/>
      <c r="G42" s="53"/>
      <c r="H42" s="59"/>
      <c r="I42" s="53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</row>
    <row r="43" spans="1:40" s="47" customFormat="1" x14ac:dyDescent="0.3">
      <c r="A43" s="46"/>
      <c r="B43" s="46"/>
      <c r="C43" s="46"/>
      <c r="D43" s="59"/>
      <c r="E43" s="53"/>
      <c r="F43" s="59"/>
      <c r="G43" s="53"/>
      <c r="H43" s="59"/>
      <c r="I43" s="53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</row>
    <row r="44" spans="1:40" s="47" customFormat="1" x14ac:dyDescent="0.3">
      <c r="A44" s="46"/>
      <c r="B44" s="46"/>
      <c r="C44" s="46"/>
      <c r="D44" s="59"/>
      <c r="E44" s="53"/>
      <c r="F44" s="59"/>
      <c r="G44" s="53"/>
      <c r="H44" s="59"/>
      <c r="I44" s="53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</row>
    <row r="45" spans="1:40" s="47" customFormat="1" x14ac:dyDescent="0.3">
      <c r="A45" s="46"/>
      <c r="B45" s="46"/>
      <c r="C45" s="46"/>
      <c r="D45" s="59"/>
      <c r="E45" s="53"/>
      <c r="F45" s="59"/>
      <c r="G45" s="53"/>
      <c r="H45" s="59"/>
      <c r="I45" s="53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</row>
    <row r="46" spans="1:40" s="47" customFormat="1" x14ac:dyDescent="0.3">
      <c r="A46" s="46"/>
      <c r="B46" s="46"/>
      <c r="C46" s="46"/>
      <c r="D46" s="59"/>
      <c r="E46" s="53"/>
      <c r="F46" s="59"/>
      <c r="G46" s="53"/>
      <c r="H46" s="59"/>
      <c r="I46" s="53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</row>
    <row r="47" spans="1:40" s="47" customFormat="1" x14ac:dyDescent="0.3">
      <c r="A47" s="46"/>
      <c r="B47" s="46"/>
      <c r="C47" s="46"/>
      <c r="D47" s="59"/>
      <c r="E47" s="53"/>
      <c r="F47" s="59"/>
      <c r="G47" s="53"/>
      <c r="H47" s="59"/>
      <c r="I47" s="53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</row>
    <row r="48" spans="1:40" s="47" customFormat="1" x14ac:dyDescent="0.3">
      <c r="A48" s="46"/>
      <c r="B48" s="46"/>
      <c r="C48" s="46"/>
      <c r="D48" s="59"/>
      <c r="E48" s="53"/>
      <c r="F48" s="59"/>
      <c r="G48" s="53"/>
      <c r="H48" s="59"/>
      <c r="I48" s="53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</row>
    <row r="49" spans="1:40" s="47" customFormat="1" x14ac:dyDescent="0.3">
      <c r="A49" s="46"/>
      <c r="B49" s="46"/>
      <c r="C49" s="46"/>
      <c r="D49" s="59"/>
      <c r="E49" s="53"/>
      <c r="F49" s="59"/>
      <c r="G49" s="53"/>
      <c r="H49" s="59"/>
      <c r="I49" s="53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</row>
    <row r="50" spans="1:40" s="47" customFormat="1" x14ac:dyDescent="0.3">
      <c r="A50" s="46"/>
      <c r="B50" s="46"/>
      <c r="C50" s="46"/>
      <c r="D50" s="59"/>
      <c r="E50" s="53"/>
      <c r="F50" s="59"/>
      <c r="G50" s="53"/>
      <c r="H50" s="59"/>
      <c r="I50" s="53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</row>
    <row r="51" spans="1:40" s="47" customFormat="1" x14ac:dyDescent="0.3">
      <c r="A51" s="46"/>
      <c r="B51" s="46"/>
      <c r="C51" s="46"/>
      <c r="D51" s="59"/>
      <c r="E51" s="53"/>
      <c r="F51" s="59"/>
      <c r="G51" s="53"/>
      <c r="H51" s="59"/>
      <c r="I51" s="53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</row>
    <row r="52" spans="1:40" s="47" customFormat="1" x14ac:dyDescent="0.3">
      <c r="A52" s="46"/>
      <c r="B52" s="46"/>
      <c r="C52" s="46"/>
      <c r="D52" s="59"/>
      <c r="E52" s="53"/>
      <c r="F52" s="59"/>
      <c r="G52" s="53"/>
      <c r="H52" s="59"/>
      <c r="I52" s="53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</row>
    <row r="53" spans="1:40" s="47" customFormat="1" x14ac:dyDescent="0.3">
      <c r="A53" s="46"/>
      <c r="B53" s="46"/>
      <c r="C53" s="46"/>
      <c r="D53" s="59"/>
      <c r="E53" s="53"/>
      <c r="F53" s="59"/>
      <c r="G53" s="53"/>
      <c r="H53" s="59"/>
      <c r="I53" s="53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</row>
    <row r="54" spans="1:40" s="47" customFormat="1" x14ac:dyDescent="0.3">
      <c r="A54" s="46"/>
      <c r="B54" s="46"/>
      <c r="C54" s="46"/>
      <c r="D54" s="59"/>
      <c r="E54" s="53"/>
      <c r="F54" s="59"/>
      <c r="G54" s="53"/>
      <c r="H54" s="59"/>
      <c r="I54" s="53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</row>
    <row r="55" spans="1:40" s="47" customFormat="1" x14ac:dyDescent="0.3">
      <c r="A55" s="46"/>
      <c r="B55" s="46"/>
      <c r="C55" s="46"/>
      <c r="D55" s="59"/>
      <c r="E55" s="53"/>
      <c r="F55" s="59"/>
      <c r="G55" s="53"/>
      <c r="H55" s="59"/>
      <c r="I55" s="53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</row>
    <row r="56" spans="1:40" s="47" customFormat="1" x14ac:dyDescent="0.3">
      <c r="A56" s="46"/>
      <c r="B56" s="46"/>
      <c r="C56" s="46"/>
      <c r="D56" s="59"/>
      <c r="E56" s="53"/>
      <c r="F56" s="59"/>
      <c r="G56" s="53"/>
      <c r="H56" s="59"/>
      <c r="I56" s="53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</row>
    <row r="57" spans="1:40" s="47" customFormat="1" x14ac:dyDescent="0.3">
      <c r="A57" s="46"/>
      <c r="B57" s="46"/>
      <c r="C57" s="46"/>
      <c r="D57" s="59"/>
      <c r="E57" s="53"/>
      <c r="F57" s="59"/>
      <c r="G57" s="53"/>
      <c r="H57" s="59"/>
      <c r="I57" s="53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</row>
    <row r="58" spans="1:40" s="47" customFormat="1" x14ac:dyDescent="0.3">
      <c r="A58" s="46"/>
      <c r="B58" s="46"/>
      <c r="C58" s="46"/>
      <c r="D58" s="59"/>
      <c r="E58" s="53"/>
      <c r="F58" s="59"/>
      <c r="G58" s="53"/>
      <c r="H58" s="59"/>
      <c r="I58" s="53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</row>
    <row r="59" spans="1:40" s="47" customFormat="1" x14ac:dyDescent="0.3">
      <c r="A59" s="46"/>
      <c r="B59" s="46"/>
      <c r="C59" s="46"/>
      <c r="D59" s="59"/>
      <c r="E59" s="53"/>
      <c r="F59" s="59"/>
      <c r="G59" s="53"/>
      <c r="H59" s="59"/>
      <c r="I59" s="53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</row>
    <row r="60" spans="1:40" s="47" customFormat="1" x14ac:dyDescent="0.3">
      <c r="A60" s="46"/>
      <c r="B60" s="46"/>
      <c r="C60" s="46"/>
      <c r="D60" s="59"/>
      <c r="E60" s="53"/>
      <c r="F60" s="59"/>
      <c r="G60" s="53"/>
      <c r="H60" s="59"/>
      <c r="I60" s="53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</row>
    <row r="61" spans="1:40" s="47" customFormat="1" x14ac:dyDescent="0.3">
      <c r="A61" s="46"/>
      <c r="B61" s="46"/>
      <c r="C61" s="46"/>
      <c r="D61" s="59"/>
      <c r="E61" s="53"/>
      <c r="F61" s="59"/>
      <c r="G61" s="53"/>
      <c r="H61" s="59"/>
      <c r="I61" s="53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</row>
    <row r="62" spans="1:40" s="47" customFormat="1" x14ac:dyDescent="0.3">
      <c r="A62" s="46"/>
      <c r="B62" s="46"/>
      <c r="C62" s="46"/>
      <c r="D62" s="59"/>
      <c r="E62" s="53"/>
      <c r="F62" s="59"/>
      <c r="G62" s="53"/>
      <c r="H62" s="59"/>
      <c r="I62" s="53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</row>
    <row r="63" spans="1:40" s="47" customFormat="1" x14ac:dyDescent="0.3">
      <c r="A63" s="46"/>
      <c r="B63" s="46"/>
      <c r="C63" s="46"/>
      <c r="D63" s="59"/>
      <c r="E63" s="53"/>
      <c r="F63" s="59"/>
      <c r="G63" s="53"/>
      <c r="H63" s="59"/>
      <c r="I63" s="53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</row>
    <row r="64" spans="1:40" s="47" customFormat="1" x14ac:dyDescent="0.3">
      <c r="A64" s="46"/>
      <c r="B64" s="46"/>
      <c r="C64" s="46"/>
      <c r="D64" s="59"/>
      <c r="E64" s="53"/>
      <c r="F64" s="59"/>
      <c r="G64" s="53"/>
      <c r="H64" s="59"/>
      <c r="I64" s="53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</row>
    <row r="65" spans="1:40" s="47" customFormat="1" x14ac:dyDescent="0.3">
      <c r="A65" s="46"/>
      <c r="B65" s="46"/>
      <c r="C65" s="46"/>
      <c r="D65" s="59"/>
      <c r="E65" s="53"/>
      <c r="F65" s="59"/>
      <c r="G65" s="53"/>
      <c r="H65" s="59"/>
      <c r="I65" s="53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</row>
    <row r="66" spans="1:40" s="47" customFormat="1" x14ac:dyDescent="0.3">
      <c r="A66" s="46"/>
      <c r="B66" s="46"/>
      <c r="C66" s="46"/>
      <c r="D66" s="59"/>
      <c r="E66" s="53"/>
      <c r="F66" s="59"/>
      <c r="G66" s="53"/>
      <c r="H66" s="59"/>
      <c r="I66" s="53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</row>
    <row r="67" spans="1:40" s="47" customFormat="1" x14ac:dyDescent="0.3">
      <c r="A67" s="46"/>
      <c r="B67" s="46"/>
      <c r="C67" s="46"/>
      <c r="D67" s="59"/>
      <c r="E67" s="53"/>
      <c r="F67" s="59"/>
      <c r="G67" s="53"/>
      <c r="H67" s="59"/>
      <c r="I67" s="53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</row>
    <row r="68" spans="1:40" s="47" customFormat="1" x14ac:dyDescent="0.3">
      <c r="A68" s="46"/>
      <c r="B68" s="46"/>
      <c r="C68" s="46"/>
      <c r="D68" s="59"/>
      <c r="E68" s="53"/>
      <c r="F68" s="59"/>
      <c r="G68" s="53"/>
      <c r="H68" s="59"/>
      <c r="I68" s="53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</row>
    <row r="69" spans="1:40" s="47" customFormat="1" x14ac:dyDescent="0.3">
      <c r="A69" s="46"/>
      <c r="B69" s="46"/>
      <c r="C69" s="46"/>
      <c r="D69" s="59"/>
      <c r="E69" s="53"/>
      <c r="F69" s="59"/>
      <c r="G69" s="53"/>
      <c r="H69" s="59"/>
      <c r="I69" s="53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</row>
    <row r="70" spans="1:40" s="47" customFormat="1" x14ac:dyDescent="0.3">
      <c r="A70" s="46"/>
      <c r="B70" s="46"/>
      <c r="C70" s="46"/>
      <c r="D70" s="59"/>
      <c r="E70" s="53"/>
      <c r="F70" s="59"/>
      <c r="G70" s="53"/>
      <c r="H70" s="59"/>
      <c r="I70" s="53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</row>
    <row r="71" spans="1:40" s="47" customFormat="1" x14ac:dyDescent="0.3">
      <c r="A71" s="46"/>
      <c r="B71" s="46"/>
      <c r="C71" s="46"/>
      <c r="D71" s="59"/>
      <c r="E71" s="53"/>
      <c r="F71" s="59"/>
      <c r="G71" s="53"/>
      <c r="H71" s="59"/>
      <c r="I71" s="53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</row>
    <row r="72" spans="1:40" s="47" customFormat="1" x14ac:dyDescent="0.3">
      <c r="A72" s="46"/>
      <c r="B72" s="46"/>
      <c r="C72" s="46"/>
      <c r="D72" s="59"/>
      <c r="E72" s="53"/>
      <c r="F72" s="59"/>
      <c r="G72" s="53"/>
      <c r="H72" s="59"/>
      <c r="I72" s="53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</row>
    <row r="73" spans="1:40" s="47" customFormat="1" x14ac:dyDescent="0.3">
      <c r="A73" s="46"/>
      <c r="B73" s="46"/>
      <c r="C73" s="46"/>
      <c r="D73" s="59"/>
      <c r="E73" s="53"/>
      <c r="F73" s="59"/>
      <c r="G73" s="53"/>
      <c r="H73" s="59"/>
      <c r="I73" s="53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</row>
    <row r="74" spans="1:40" s="47" customFormat="1" x14ac:dyDescent="0.3">
      <c r="A74" s="46"/>
      <c r="B74" s="46"/>
      <c r="C74" s="46"/>
      <c r="D74" s="59"/>
      <c r="E74" s="53"/>
      <c r="F74" s="59"/>
      <c r="G74" s="53"/>
      <c r="H74" s="59"/>
      <c r="I74" s="53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</row>
    <row r="75" spans="1:40" s="47" customFormat="1" x14ac:dyDescent="0.3">
      <c r="A75" s="46"/>
      <c r="B75" s="46"/>
      <c r="C75" s="46"/>
      <c r="D75" s="59"/>
      <c r="E75" s="53"/>
      <c r="F75" s="59"/>
      <c r="G75" s="53"/>
      <c r="H75" s="59"/>
      <c r="I75" s="53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</row>
    <row r="76" spans="1:40" s="47" customFormat="1" x14ac:dyDescent="0.3">
      <c r="A76" s="46"/>
      <c r="B76" s="46"/>
      <c r="C76" s="46"/>
      <c r="D76" s="59"/>
      <c r="E76" s="53"/>
      <c r="F76" s="59"/>
      <c r="G76" s="53"/>
      <c r="H76" s="59"/>
      <c r="I76" s="53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</row>
    <row r="77" spans="1:40" s="47" customFormat="1" x14ac:dyDescent="0.3">
      <c r="A77" s="46"/>
      <c r="B77" s="46"/>
      <c r="C77" s="46"/>
      <c r="D77" s="59"/>
      <c r="E77" s="53"/>
      <c r="F77" s="59"/>
      <c r="G77" s="53"/>
      <c r="H77" s="59"/>
      <c r="I77" s="53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</row>
    <row r="78" spans="1:40" s="47" customFormat="1" x14ac:dyDescent="0.3">
      <c r="A78" s="46"/>
      <c r="B78" s="46"/>
      <c r="C78" s="46"/>
      <c r="D78" s="59"/>
      <c r="E78" s="53"/>
      <c r="F78" s="59"/>
      <c r="G78" s="53"/>
      <c r="H78" s="59"/>
      <c r="I78" s="53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</row>
    <row r="79" spans="1:40" s="47" customFormat="1" x14ac:dyDescent="0.3">
      <c r="A79" s="46"/>
      <c r="B79" s="46"/>
      <c r="C79" s="46"/>
      <c r="D79" s="59"/>
      <c r="E79" s="53"/>
      <c r="F79" s="59"/>
      <c r="G79" s="53"/>
      <c r="H79" s="59"/>
      <c r="I79" s="53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</row>
    <row r="80" spans="1:40" s="47" customFormat="1" x14ac:dyDescent="0.3">
      <c r="A80" s="46"/>
      <c r="B80" s="46"/>
      <c r="C80" s="46"/>
      <c r="D80" s="59"/>
      <c r="E80" s="53"/>
      <c r="F80" s="59"/>
      <c r="G80" s="53"/>
      <c r="H80" s="59"/>
      <c r="I80" s="53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</row>
    <row r="81" spans="1:40" s="47" customFormat="1" x14ac:dyDescent="0.3">
      <c r="A81" s="46"/>
      <c r="B81" s="46"/>
      <c r="C81" s="46"/>
      <c r="D81" s="59"/>
      <c r="E81" s="53"/>
      <c r="F81" s="59"/>
      <c r="G81" s="53"/>
      <c r="H81" s="59"/>
      <c r="I81" s="53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</row>
    <row r="82" spans="1:40" s="47" customFormat="1" x14ac:dyDescent="0.3">
      <c r="A82" s="46"/>
      <c r="B82" s="46"/>
      <c r="C82" s="46"/>
      <c r="D82" s="59"/>
      <c r="E82" s="53"/>
      <c r="F82" s="59"/>
      <c r="G82" s="53"/>
      <c r="H82" s="59"/>
      <c r="I82" s="53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</row>
    <row r="83" spans="1:40" s="47" customFormat="1" x14ac:dyDescent="0.3">
      <c r="A83" s="46"/>
      <c r="B83" s="46"/>
      <c r="C83" s="46"/>
      <c r="D83" s="59"/>
      <c r="E83" s="53"/>
      <c r="F83" s="59"/>
      <c r="G83" s="53"/>
      <c r="H83" s="59"/>
      <c r="I83" s="53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</row>
    <row r="84" spans="1:40" s="47" customFormat="1" x14ac:dyDescent="0.3">
      <c r="A84" s="46"/>
      <c r="B84" s="46"/>
      <c r="C84" s="46"/>
      <c r="D84" s="59"/>
      <c r="E84" s="53"/>
      <c r="F84" s="59"/>
      <c r="G84" s="53"/>
      <c r="H84" s="59"/>
      <c r="I84" s="53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</row>
    <row r="85" spans="1:40" s="47" customFormat="1" x14ac:dyDescent="0.3">
      <c r="A85" s="46"/>
      <c r="B85" s="46"/>
      <c r="C85" s="46"/>
      <c r="D85" s="59"/>
      <c r="E85" s="53"/>
      <c r="F85" s="59"/>
      <c r="G85" s="53"/>
      <c r="H85" s="59"/>
      <c r="I85" s="53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</row>
    <row r="86" spans="1:40" s="47" customFormat="1" x14ac:dyDescent="0.3">
      <c r="A86" s="46"/>
      <c r="B86" s="46"/>
      <c r="C86" s="46"/>
      <c r="D86" s="59"/>
      <c r="E86" s="53"/>
      <c r="F86" s="59"/>
      <c r="G86" s="53"/>
      <c r="H86" s="59"/>
      <c r="I86" s="53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</row>
    <row r="87" spans="1:40" s="47" customFormat="1" x14ac:dyDescent="0.3">
      <c r="A87" s="46"/>
      <c r="B87" s="46"/>
      <c r="C87" s="46"/>
      <c r="D87" s="59"/>
      <c r="E87" s="53"/>
      <c r="F87" s="59"/>
      <c r="G87" s="53"/>
      <c r="H87" s="59"/>
      <c r="I87" s="53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</row>
    <row r="88" spans="1:40" s="47" customFormat="1" x14ac:dyDescent="0.3">
      <c r="A88" s="46"/>
      <c r="B88" s="46"/>
      <c r="C88" s="46"/>
      <c r="D88" s="59"/>
      <c r="E88" s="53"/>
      <c r="F88" s="59"/>
      <c r="G88" s="53"/>
      <c r="H88" s="59"/>
      <c r="I88" s="53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</row>
    <row r="89" spans="1:40" s="47" customFormat="1" x14ac:dyDescent="0.3">
      <c r="A89" s="46"/>
      <c r="B89" s="46"/>
      <c r="C89" s="46"/>
      <c r="D89" s="59"/>
      <c r="E89" s="53"/>
      <c r="F89" s="59"/>
      <c r="G89" s="53"/>
      <c r="H89" s="59"/>
      <c r="I89" s="53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</row>
    <row r="90" spans="1:40" s="47" customFormat="1" x14ac:dyDescent="0.3">
      <c r="A90" s="46"/>
      <c r="B90" s="46"/>
      <c r="C90" s="46"/>
      <c r="D90" s="59"/>
      <c r="E90" s="53"/>
      <c r="F90" s="59"/>
      <c r="G90" s="53"/>
      <c r="H90" s="59"/>
      <c r="I90" s="53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46"/>
    </row>
    <row r="91" spans="1:40" s="47" customFormat="1" x14ac:dyDescent="0.3">
      <c r="A91" s="46"/>
      <c r="B91" s="46"/>
      <c r="C91" s="46"/>
      <c r="D91" s="59"/>
      <c r="E91" s="53"/>
      <c r="F91" s="59"/>
      <c r="G91" s="53"/>
      <c r="H91" s="59"/>
      <c r="I91" s="53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6"/>
      <c r="AN91" s="46"/>
    </row>
    <row r="92" spans="1:40" s="47" customFormat="1" x14ac:dyDescent="0.3">
      <c r="A92" s="46"/>
      <c r="B92" s="46"/>
      <c r="C92" s="46"/>
      <c r="D92" s="59"/>
      <c r="E92" s="53"/>
      <c r="F92" s="59"/>
      <c r="G92" s="53"/>
      <c r="H92" s="59"/>
      <c r="I92" s="53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  <c r="AM92" s="46"/>
      <c r="AN92" s="46"/>
    </row>
    <row r="93" spans="1:40" s="47" customFormat="1" x14ac:dyDescent="0.3">
      <c r="A93" s="46"/>
      <c r="B93" s="46"/>
      <c r="C93" s="46"/>
      <c r="D93" s="59"/>
      <c r="E93" s="53"/>
      <c r="F93" s="59"/>
      <c r="G93" s="53"/>
      <c r="H93" s="59"/>
      <c r="I93" s="53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</row>
    <row r="94" spans="1:40" s="47" customFormat="1" x14ac:dyDescent="0.3">
      <c r="A94" s="46"/>
      <c r="B94" s="46"/>
      <c r="C94" s="46"/>
      <c r="D94" s="59"/>
      <c r="E94" s="53"/>
      <c r="F94" s="59"/>
      <c r="G94" s="53"/>
      <c r="H94" s="59"/>
      <c r="I94" s="53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6"/>
      <c r="AN94" s="46"/>
    </row>
    <row r="95" spans="1:40" s="47" customFormat="1" x14ac:dyDescent="0.3">
      <c r="A95" s="46"/>
      <c r="B95" s="46"/>
      <c r="C95" s="46"/>
      <c r="D95" s="59"/>
      <c r="E95" s="53"/>
      <c r="F95" s="59"/>
      <c r="G95" s="53"/>
      <c r="H95" s="59"/>
      <c r="I95" s="53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</row>
    <row r="96" spans="1:40" s="47" customFormat="1" x14ac:dyDescent="0.3">
      <c r="A96" s="46"/>
      <c r="B96" s="46"/>
      <c r="C96" s="46"/>
      <c r="D96" s="59"/>
      <c r="E96" s="53"/>
      <c r="F96" s="59"/>
      <c r="G96" s="53"/>
      <c r="H96" s="59"/>
      <c r="I96" s="53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  <c r="AM96" s="46"/>
      <c r="AN96" s="46"/>
    </row>
    <row r="97" spans="1:40" s="47" customFormat="1" x14ac:dyDescent="0.3">
      <c r="A97" s="46"/>
      <c r="B97" s="46"/>
      <c r="C97" s="46"/>
      <c r="D97" s="59"/>
      <c r="E97" s="53"/>
      <c r="F97" s="59"/>
      <c r="G97" s="53"/>
      <c r="H97" s="59"/>
      <c r="I97" s="53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</row>
    <row r="98" spans="1:40" s="47" customFormat="1" x14ac:dyDescent="0.3">
      <c r="A98" s="46"/>
      <c r="B98" s="46"/>
      <c r="C98" s="46"/>
      <c r="D98" s="59"/>
      <c r="E98" s="53"/>
      <c r="F98" s="59"/>
      <c r="G98" s="53"/>
      <c r="H98" s="59"/>
      <c r="I98" s="53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</row>
    <row r="99" spans="1:40" s="47" customFormat="1" x14ac:dyDescent="0.3">
      <c r="A99" s="46"/>
      <c r="B99" s="46"/>
      <c r="C99" s="46"/>
      <c r="D99" s="59"/>
      <c r="E99" s="53"/>
      <c r="F99" s="59"/>
      <c r="G99" s="53"/>
      <c r="H99" s="59"/>
      <c r="I99" s="53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  <c r="AM99" s="46"/>
      <c r="AN99" s="46"/>
    </row>
    <row r="100" spans="1:40" s="47" customFormat="1" x14ac:dyDescent="0.3">
      <c r="A100" s="46"/>
      <c r="B100" s="46"/>
      <c r="C100" s="46"/>
      <c r="D100" s="59"/>
      <c r="E100" s="53"/>
      <c r="F100" s="59"/>
      <c r="G100" s="53"/>
      <c r="H100" s="59"/>
      <c r="I100" s="53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</row>
    <row r="101" spans="1:40" s="47" customFormat="1" x14ac:dyDescent="0.3">
      <c r="A101" s="46"/>
      <c r="B101" s="46"/>
      <c r="C101" s="46"/>
      <c r="D101" s="59"/>
      <c r="E101" s="53"/>
      <c r="F101" s="59"/>
      <c r="G101" s="53"/>
      <c r="H101" s="59"/>
      <c r="I101" s="53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</row>
    <row r="102" spans="1:40" s="47" customFormat="1" x14ac:dyDescent="0.3">
      <c r="A102" s="46"/>
      <c r="B102" s="46"/>
      <c r="C102" s="46"/>
      <c r="D102" s="59"/>
      <c r="E102" s="53"/>
      <c r="F102" s="59"/>
      <c r="G102" s="53"/>
      <c r="H102" s="59"/>
      <c r="I102" s="53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</row>
    <row r="103" spans="1:40" s="47" customFormat="1" x14ac:dyDescent="0.3">
      <c r="A103" s="46"/>
      <c r="B103" s="46"/>
      <c r="C103" s="46"/>
      <c r="D103" s="59"/>
      <c r="E103" s="53"/>
      <c r="F103" s="59"/>
      <c r="G103" s="53"/>
      <c r="H103" s="59"/>
      <c r="I103" s="53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</row>
    <row r="104" spans="1:40" s="47" customFormat="1" x14ac:dyDescent="0.3">
      <c r="A104" s="46"/>
      <c r="B104" s="46"/>
      <c r="C104" s="46"/>
      <c r="D104" s="59"/>
      <c r="E104" s="53"/>
      <c r="F104" s="59"/>
      <c r="G104" s="53"/>
      <c r="H104" s="59"/>
      <c r="I104" s="53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</row>
    <row r="105" spans="1:40" s="47" customFormat="1" x14ac:dyDescent="0.3">
      <c r="A105" s="46"/>
      <c r="B105" s="46"/>
      <c r="C105" s="46"/>
      <c r="D105" s="59"/>
      <c r="E105" s="53"/>
      <c r="F105" s="59"/>
      <c r="G105" s="53"/>
      <c r="H105" s="59"/>
      <c r="I105" s="53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</row>
    <row r="106" spans="1:40" s="47" customFormat="1" x14ac:dyDescent="0.3">
      <c r="A106" s="46"/>
      <c r="B106" s="46"/>
      <c r="C106" s="46"/>
      <c r="D106" s="59"/>
      <c r="E106" s="53"/>
      <c r="F106" s="59"/>
      <c r="G106" s="53"/>
      <c r="H106" s="59"/>
      <c r="I106" s="53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</row>
    <row r="107" spans="1:40" s="47" customFormat="1" x14ac:dyDescent="0.3">
      <c r="A107" s="46"/>
      <c r="B107" s="46"/>
      <c r="C107" s="46"/>
      <c r="D107" s="59"/>
      <c r="E107" s="53"/>
      <c r="F107" s="59"/>
      <c r="G107" s="53"/>
      <c r="H107" s="59"/>
      <c r="I107" s="53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</row>
    <row r="108" spans="1:40" s="47" customFormat="1" x14ac:dyDescent="0.3">
      <c r="A108" s="46"/>
      <c r="B108" s="46"/>
      <c r="C108" s="46"/>
      <c r="D108" s="59"/>
      <c r="E108" s="53"/>
      <c r="F108" s="59"/>
      <c r="G108" s="53"/>
      <c r="H108" s="59"/>
      <c r="I108" s="53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</row>
    <row r="109" spans="1:40" s="47" customFormat="1" x14ac:dyDescent="0.3">
      <c r="A109" s="46"/>
      <c r="B109" s="46"/>
      <c r="C109" s="46"/>
      <c r="D109" s="59"/>
      <c r="E109" s="53"/>
      <c r="F109" s="59"/>
      <c r="G109" s="53"/>
      <c r="H109" s="59"/>
      <c r="I109" s="53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</row>
    <row r="110" spans="1:40" s="47" customFormat="1" x14ac:dyDescent="0.3">
      <c r="A110" s="46"/>
      <c r="B110" s="46"/>
      <c r="C110" s="46"/>
      <c r="D110" s="59"/>
      <c r="E110" s="53"/>
      <c r="F110" s="59"/>
      <c r="G110" s="53"/>
      <c r="H110" s="59"/>
      <c r="I110" s="53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</row>
    <row r="111" spans="1:40" s="47" customFormat="1" x14ac:dyDescent="0.3">
      <c r="A111" s="46"/>
      <c r="B111" s="46"/>
      <c r="C111" s="46"/>
      <c r="D111" s="59"/>
      <c r="E111" s="53"/>
      <c r="F111" s="59"/>
      <c r="G111" s="53"/>
      <c r="H111" s="59"/>
      <c r="I111" s="53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</row>
    <row r="112" spans="1:40" s="47" customFormat="1" x14ac:dyDescent="0.3">
      <c r="A112" s="46"/>
      <c r="B112" s="46"/>
      <c r="C112" s="46"/>
      <c r="D112" s="59"/>
      <c r="E112" s="53"/>
      <c r="F112" s="59"/>
      <c r="G112" s="53"/>
      <c r="H112" s="59"/>
      <c r="I112" s="53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</row>
    <row r="113" spans="1:40" s="47" customFormat="1" x14ac:dyDescent="0.3">
      <c r="A113" s="46"/>
      <c r="B113" s="46"/>
      <c r="C113" s="46"/>
      <c r="D113" s="59"/>
      <c r="E113" s="53"/>
      <c r="F113" s="59"/>
      <c r="G113" s="53"/>
      <c r="H113" s="59"/>
      <c r="I113" s="53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</row>
    <row r="114" spans="1:40" s="47" customFormat="1" x14ac:dyDescent="0.3">
      <c r="A114" s="46"/>
      <c r="B114" s="46"/>
      <c r="C114" s="46"/>
      <c r="D114" s="59"/>
      <c r="E114" s="53"/>
      <c r="F114" s="59"/>
      <c r="G114" s="53"/>
      <c r="H114" s="59"/>
      <c r="I114" s="53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  <c r="AJ114" s="46"/>
      <c r="AK114" s="46"/>
      <c r="AL114" s="46"/>
      <c r="AM114" s="46"/>
      <c r="AN114" s="46"/>
    </row>
    <row r="115" spans="1:40" s="47" customFormat="1" x14ac:dyDescent="0.3">
      <c r="A115" s="46"/>
      <c r="B115" s="46"/>
      <c r="C115" s="46"/>
      <c r="D115" s="59"/>
      <c r="E115" s="53"/>
      <c r="F115" s="59"/>
      <c r="G115" s="53"/>
      <c r="H115" s="59"/>
      <c r="I115" s="53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  <c r="AM115" s="46"/>
      <c r="AN115" s="46"/>
    </row>
    <row r="116" spans="1:40" s="47" customFormat="1" x14ac:dyDescent="0.3">
      <c r="A116" s="46"/>
      <c r="B116" s="46"/>
      <c r="C116" s="46"/>
      <c r="D116" s="59"/>
      <c r="E116" s="53"/>
      <c r="F116" s="59"/>
      <c r="G116" s="53"/>
      <c r="H116" s="59"/>
      <c r="I116" s="53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  <c r="AM116" s="46"/>
      <c r="AN116" s="46"/>
    </row>
    <row r="117" spans="1:40" s="47" customFormat="1" x14ac:dyDescent="0.3">
      <c r="A117" s="46"/>
      <c r="B117" s="46"/>
      <c r="C117" s="46"/>
      <c r="D117" s="59"/>
      <c r="E117" s="53"/>
      <c r="F117" s="59"/>
      <c r="G117" s="53"/>
      <c r="H117" s="59"/>
      <c r="I117" s="53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</row>
    <row r="118" spans="1:40" s="47" customFormat="1" x14ac:dyDescent="0.3">
      <c r="A118" s="46"/>
      <c r="B118" s="46"/>
      <c r="C118" s="46"/>
      <c r="D118" s="59"/>
      <c r="E118" s="53"/>
      <c r="F118" s="59"/>
      <c r="G118" s="53"/>
      <c r="H118" s="59"/>
      <c r="I118" s="53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  <c r="AM118" s="46"/>
      <c r="AN118" s="46"/>
    </row>
    <row r="119" spans="1:40" s="47" customFormat="1" x14ac:dyDescent="0.3">
      <c r="A119" s="46"/>
      <c r="B119" s="46"/>
      <c r="C119" s="46"/>
      <c r="D119" s="59"/>
      <c r="E119" s="53"/>
      <c r="F119" s="59"/>
      <c r="G119" s="53"/>
      <c r="H119" s="59"/>
      <c r="I119" s="53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  <c r="AM119" s="46"/>
      <c r="AN119" s="46"/>
    </row>
    <row r="120" spans="1:40" s="47" customFormat="1" x14ac:dyDescent="0.3">
      <c r="A120" s="46"/>
      <c r="B120" s="46"/>
      <c r="C120" s="46"/>
      <c r="D120" s="59"/>
      <c r="E120" s="53"/>
      <c r="F120" s="59"/>
      <c r="G120" s="53"/>
      <c r="H120" s="59"/>
      <c r="I120" s="53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  <c r="AN120" s="46"/>
    </row>
    <row r="121" spans="1:40" s="47" customFormat="1" x14ac:dyDescent="0.3">
      <c r="A121" s="46"/>
      <c r="B121" s="46"/>
      <c r="C121" s="46"/>
      <c r="D121" s="59"/>
      <c r="E121" s="53"/>
      <c r="F121" s="59"/>
      <c r="G121" s="53"/>
      <c r="H121" s="59"/>
      <c r="I121" s="53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</row>
    <row r="122" spans="1:40" s="47" customFormat="1" x14ac:dyDescent="0.3">
      <c r="A122" s="46"/>
      <c r="B122" s="46"/>
      <c r="C122" s="46"/>
      <c r="D122" s="59"/>
      <c r="E122" s="53"/>
      <c r="F122" s="59"/>
      <c r="G122" s="53"/>
      <c r="H122" s="59"/>
      <c r="I122" s="53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  <c r="AJ122" s="46"/>
      <c r="AK122" s="46"/>
      <c r="AL122" s="46"/>
      <c r="AM122" s="46"/>
      <c r="AN122" s="46"/>
    </row>
    <row r="123" spans="1:40" s="47" customFormat="1" x14ac:dyDescent="0.3">
      <c r="A123" s="46"/>
      <c r="B123" s="46"/>
      <c r="C123" s="46"/>
      <c r="D123" s="59"/>
      <c r="E123" s="53"/>
      <c r="F123" s="59"/>
      <c r="G123" s="53"/>
      <c r="H123" s="59"/>
      <c r="I123" s="53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  <c r="AM123" s="46"/>
      <c r="AN123" s="46"/>
    </row>
    <row r="124" spans="1:40" s="47" customFormat="1" x14ac:dyDescent="0.3">
      <c r="A124" s="46"/>
      <c r="B124" s="46"/>
      <c r="C124" s="46"/>
      <c r="D124" s="59"/>
      <c r="E124" s="53"/>
      <c r="F124" s="59"/>
      <c r="G124" s="53"/>
      <c r="H124" s="59"/>
      <c r="I124" s="53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  <c r="AC124" s="46"/>
      <c r="AD124" s="46"/>
      <c r="AE124" s="46"/>
      <c r="AF124" s="46"/>
      <c r="AG124" s="46"/>
      <c r="AH124" s="46"/>
      <c r="AI124" s="46"/>
      <c r="AJ124" s="46"/>
      <c r="AK124" s="46"/>
      <c r="AL124" s="46"/>
      <c r="AM124" s="46"/>
      <c r="AN124" s="46"/>
    </row>
    <row r="125" spans="1:40" s="47" customFormat="1" x14ac:dyDescent="0.3">
      <c r="A125" s="46"/>
      <c r="B125" s="46"/>
      <c r="C125" s="46"/>
      <c r="D125" s="59"/>
      <c r="E125" s="53"/>
      <c r="F125" s="59"/>
      <c r="G125" s="53"/>
      <c r="H125" s="59"/>
      <c r="I125" s="53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</row>
    <row r="126" spans="1:40" s="47" customFormat="1" x14ac:dyDescent="0.3">
      <c r="A126" s="46"/>
      <c r="B126" s="46"/>
      <c r="C126" s="46"/>
      <c r="D126" s="59"/>
      <c r="E126" s="53"/>
      <c r="F126" s="59"/>
      <c r="G126" s="53"/>
      <c r="H126" s="59"/>
      <c r="I126" s="53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  <c r="AJ126" s="46"/>
      <c r="AK126" s="46"/>
      <c r="AL126" s="46"/>
      <c r="AM126" s="46"/>
      <c r="AN126" s="46"/>
    </row>
    <row r="127" spans="1:40" s="47" customFormat="1" x14ac:dyDescent="0.3">
      <c r="A127" s="46"/>
      <c r="B127" s="46"/>
      <c r="C127" s="46"/>
      <c r="D127" s="59"/>
      <c r="E127" s="53"/>
      <c r="F127" s="59"/>
      <c r="G127" s="53"/>
      <c r="H127" s="59"/>
      <c r="I127" s="53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</row>
    <row r="128" spans="1:40" s="47" customFormat="1" x14ac:dyDescent="0.3">
      <c r="A128" s="46"/>
      <c r="B128" s="46"/>
      <c r="C128" s="46"/>
      <c r="D128" s="59"/>
      <c r="E128" s="53"/>
      <c r="F128" s="59"/>
      <c r="G128" s="53"/>
      <c r="H128" s="59"/>
      <c r="I128" s="53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  <c r="AM128" s="46"/>
      <c r="AN128" s="46"/>
    </row>
    <row r="129" spans="1:40" s="47" customFormat="1" x14ac:dyDescent="0.3">
      <c r="A129" s="46"/>
      <c r="B129" s="46"/>
      <c r="C129" s="46"/>
      <c r="D129" s="59"/>
      <c r="E129" s="53"/>
      <c r="F129" s="59"/>
      <c r="G129" s="53"/>
      <c r="H129" s="59"/>
      <c r="I129" s="53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  <c r="AJ129" s="46"/>
      <c r="AK129" s="46"/>
      <c r="AL129" s="46"/>
      <c r="AM129" s="46"/>
      <c r="AN129" s="46"/>
    </row>
    <row r="130" spans="1:40" s="47" customFormat="1" x14ac:dyDescent="0.3">
      <c r="A130" s="46"/>
      <c r="B130" s="46"/>
      <c r="C130" s="46"/>
      <c r="D130" s="59"/>
      <c r="E130" s="53"/>
      <c r="F130" s="59"/>
      <c r="G130" s="53"/>
      <c r="H130" s="59"/>
      <c r="I130" s="53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  <c r="AJ130" s="46"/>
      <c r="AK130" s="46"/>
      <c r="AL130" s="46"/>
      <c r="AM130" s="46"/>
      <c r="AN130" s="46"/>
    </row>
    <row r="131" spans="1:40" s="47" customFormat="1" x14ac:dyDescent="0.3">
      <c r="A131" s="46"/>
      <c r="B131" s="46"/>
      <c r="C131" s="46"/>
      <c r="D131" s="59"/>
      <c r="E131" s="53"/>
      <c r="F131" s="59"/>
      <c r="G131" s="53"/>
      <c r="H131" s="59"/>
      <c r="I131" s="53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  <c r="AJ131" s="46"/>
      <c r="AK131" s="46"/>
      <c r="AL131" s="46"/>
      <c r="AM131" s="46"/>
      <c r="AN131" s="46"/>
    </row>
    <row r="132" spans="1:40" s="47" customFormat="1" x14ac:dyDescent="0.3">
      <c r="A132" s="46"/>
      <c r="B132" s="46"/>
      <c r="C132" s="46"/>
      <c r="D132" s="59"/>
      <c r="E132" s="53"/>
      <c r="F132" s="59"/>
      <c r="G132" s="53"/>
      <c r="H132" s="59"/>
      <c r="I132" s="53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  <c r="AJ132" s="46"/>
      <c r="AK132" s="46"/>
      <c r="AL132" s="46"/>
      <c r="AM132" s="46"/>
      <c r="AN132" s="46"/>
    </row>
    <row r="133" spans="1:40" s="47" customFormat="1" x14ac:dyDescent="0.3">
      <c r="A133" s="46"/>
      <c r="B133" s="46"/>
      <c r="C133" s="46"/>
      <c r="D133" s="59"/>
      <c r="E133" s="53"/>
      <c r="F133" s="59"/>
      <c r="G133" s="53"/>
      <c r="H133" s="59"/>
      <c r="I133" s="53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  <c r="AJ133" s="46"/>
      <c r="AK133" s="46"/>
      <c r="AL133" s="46"/>
      <c r="AM133" s="46"/>
      <c r="AN133" s="46"/>
    </row>
    <row r="134" spans="1:40" s="47" customFormat="1" x14ac:dyDescent="0.3">
      <c r="A134" s="46"/>
      <c r="B134" s="46"/>
      <c r="C134" s="46"/>
      <c r="D134" s="59"/>
      <c r="E134" s="53"/>
      <c r="F134" s="59"/>
      <c r="G134" s="53"/>
      <c r="H134" s="59"/>
      <c r="I134" s="53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  <c r="AJ134" s="46"/>
      <c r="AK134" s="46"/>
      <c r="AL134" s="46"/>
      <c r="AM134" s="46"/>
      <c r="AN134" s="46"/>
    </row>
    <row r="135" spans="1:40" s="47" customFormat="1" x14ac:dyDescent="0.3">
      <c r="A135" s="46"/>
      <c r="B135" s="46"/>
      <c r="C135" s="46"/>
      <c r="D135" s="59"/>
      <c r="E135" s="53"/>
      <c r="F135" s="59"/>
      <c r="G135" s="53"/>
      <c r="H135" s="59"/>
      <c r="I135" s="53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</row>
    <row r="136" spans="1:40" s="47" customFormat="1" x14ac:dyDescent="0.3">
      <c r="A136" s="46"/>
      <c r="B136" s="46"/>
      <c r="C136" s="46"/>
      <c r="D136" s="59"/>
      <c r="E136" s="53"/>
      <c r="F136" s="59"/>
      <c r="G136" s="53"/>
      <c r="H136" s="59"/>
      <c r="I136" s="53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  <c r="AJ136" s="46"/>
      <c r="AK136" s="46"/>
      <c r="AL136" s="46"/>
      <c r="AM136" s="46"/>
      <c r="AN136" s="46"/>
    </row>
    <row r="137" spans="1:40" s="47" customFormat="1" x14ac:dyDescent="0.3">
      <c r="A137" s="46"/>
      <c r="B137" s="46"/>
      <c r="C137" s="46"/>
      <c r="D137" s="59"/>
      <c r="E137" s="53"/>
      <c r="F137" s="59"/>
      <c r="G137" s="53"/>
      <c r="H137" s="59"/>
      <c r="I137" s="53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  <c r="AJ137" s="46"/>
      <c r="AK137" s="46"/>
      <c r="AL137" s="46"/>
      <c r="AM137" s="46"/>
      <c r="AN137" s="46"/>
    </row>
    <row r="138" spans="1:40" s="47" customFormat="1" x14ac:dyDescent="0.3">
      <c r="A138" s="46"/>
      <c r="B138" s="46"/>
      <c r="C138" s="46"/>
      <c r="D138" s="59"/>
      <c r="E138" s="53"/>
      <c r="F138" s="59"/>
      <c r="G138" s="53"/>
      <c r="H138" s="59"/>
      <c r="I138" s="53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  <c r="AC138" s="46"/>
      <c r="AD138" s="46"/>
      <c r="AE138" s="46"/>
      <c r="AF138" s="46"/>
      <c r="AG138" s="46"/>
      <c r="AH138" s="46"/>
      <c r="AI138" s="46"/>
      <c r="AJ138" s="46"/>
      <c r="AK138" s="46"/>
      <c r="AL138" s="46"/>
      <c r="AM138" s="46"/>
      <c r="AN138" s="46"/>
    </row>
    <row r="139" spans="1:40" s="47" customFormat="1" x14ac:dyDescent="0.3">
      <c r="A139" s="46"/>
      <c r="B139" s="46"/>
      <c r="C139" s="46"/>
      <c r="D139" s="59"/>
      <c r="E139" s="53"/>
      <c r="F139" s="59"/>
      <c r="G139" s="53"/>
      <c r="H139" s="59"/>
      <c r="I139" s="53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  <c r="AB139" s="46"/>
      <c r="AC139" s="46"/>
      <c r="AD139" s="46"/>
      <c r="AE139" s="46"/>
      <c r="AF139" s="46"/>
      <c r="AG139" s="46"/>
      <c r="AH139" s="46"/>
      <c r="AI139" s="46"/>
      <c r="AJ139" s="46"/>
      <c r="AK139" s="46"/>
      <c r="AL139" s="46"/>
      <c r="AM139" s="46"/>
      <c r="AN139" s="46"/>
    </row>
    <row r="140" spans="1:40" s="47" customFormat="1" x14ac:dyDescent="0.3">
      <c r="A140" s="46"/>
      <c r="B140" s="46"/>
      <c r="C140" s="46"/>
      <c r="D140" s="59"/>
      <c r="E140" s="53"/>
      <c r="F140" s="59"/>
      <c r="G140" s="53"/>
      <c r="H140" s="59"/>
      <c r="I140" s="53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</row>
    <row r="141" spans="1:40" s="47" customFormat="1" x14ac:dyDescent="0.3">
      <c r="A141" s="46"/>
      <c r="B141" s="46"/>
      <c r="C141" s="46"/>
      <c r="D141" s="59"/>
      <c r="E141" s="53"/>
      <c r="F141" s="59"/>
      <c r="G141" s="53"/>
      <c r="H141" s="59"/>
      <c r="I141" s="53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</row>
    <row r="142" spans="1:40" s="47" customFormat="1" x14ac:dyDescent="0.3">
      <c r="A142" s="46"/>
      <c r="B142" s="46"/>
      <c r="C142" s="46"/>
      <c r="D142" s="59"/>
      <c r="E142" s="53"/>
      <c r="F142" s="59"/>
      <c r="G142" s="53"/>
      <c r="H142" s="59"/>
      <c r="I142" s="53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</row>
    <row r="143" spans="1:40" s="47" customFormat="1" x14ac:dyDescent="0.3">
      <c r="A143" s="46"/>
      <c r="B143" s="46"/>
      <c r="C143" s="46"/>
      <c r="D143" s="59"/>
      <c r="E143" s="53"/>
      <c r="F143" s="59"/>
      <c r="G143" s="53"/>
      <c r="H143" s="59"/>
      <c r="I143" s="53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</row>
    <row r="144" spans="1:40" s="47" customFormat="1" x14ac:dyDescent="0.3">
      <c r="A144" s="46"/>
      <c r="B144" s="46"/>
      <c r="C144" s="46"/>
      <c r="D144" s="59"/>
      <c r="E144" s="53"/>
      <c r="F144" s="59"/>
      <c r="G144" s="53"/>
      <c r="H144" s="59"/>
      <c r="I144" s="53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</row>
    <row r="145" spans="1:40" s="47" customFormat="1" x14ac:dyDescent="0.3">
      <c r="A145" s="46"/>
      <c r="B145" s="46"/>
      <c r="C145" s="46"/>
      <c r="D145" s="59"/>
      <c r="E145" s="53"/>
      <c r="F145" s="59"/>
      <c r="G145" s="53"/>
      <c r="H145" s="59"/>
      <c r="I145" s="53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</row>
    <row r="146" spans="1:40" s="47" customFormat="1" x14ac:dyDescent="0.3">
      <c r="A146" s="46"/>
      <c r="B146" s="46"/>
      <c r="C146" s="46"/>
      <c r="D146" s="59"/>
      <c r="E146" s="53"/>
      <c r="F146" s="59"/>
      <c r="G146" s="53"/>
      <c r="H146" s="59"/>
      <c r="I146" s="53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</row>
    <row r="147" spans="1:40" s="47" customFormat="1" x14ac:dyDescent="0.3">
      <c r="A147" s="46"/>
      <c r="B147" s="46"/>
      <c r="C147" s="46"/>
      <c r="D147" s="59"/>
      <c r="E147" s="53"/>
      <c r="F147" s="59"/>
      <c r="G147" s="53"/>
      <c r="H147" s="59"/>
      <c r="I147" s="53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</row>
    <row r="148" spans="1:40" s="47" customFormat="1" x14ac:dyDescent="0.3">
      <c r="A148" s="46"/>
      <c r="B148" s="46"/>
      <c r="C148" s="46"/>
      <c r="D148" s="59"/>
      <c r="E148" s="53"/>
      <c r="F148" s="59"/>
      <c r="G148" s="53"/>
      <c r="H148" s="59"/>
      <c r="I148" s="53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</row>
    <row r="149" spans="1:40" s="47" customFormat="1" x14ac:dyDescent="0.3">
      <c r="A149" s="46"/>
      <c r="B149" s="46"/>
      <c r="C149" s="46"/>
      <c r="D149" s="59"/>
      <c r="E149" s="53"/>
      <c r="F149" s="59"/>
      <c r="G149" s="53"/>
      <c r="H149" s="59"/>
      <c r="I149" s="53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</row>
    <row r="150" spans="1:40" s="47" customFormat="1" x14ac:dyDescent="0.3">
      <c r="A150" s="46"/>
      <c r="B150" s="46"/>
      <c r="C150" s="46"/>
      <c r="D150" s="59"/>
      <c r="E150" s="53"/>
      <c r="F150" s="59"/>
      <c r="G150" s="53"/>
      <c r="H150" s="59"/>
      <c r="I150" s="53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</row>
    <row r="151" spans="1:40" s="47" customFormat="1" x14ac:dyDescent="0.3">
      <c r="A151" s="46"/>
      <c r="B151" s="46"/>
      <c r="C151" s="46"/>
      <c r="D151" s="59"/>
      <c r="E151" s="53"/>
      <c r="F151" s="59"/>
      <c r="G151" s="53"/>
      <c r="H151" s="59"/>
      <c r="I151" s="53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</row>
    <row r="152" spans="1:40" s="47" customFormat="1" x14ac:dyDescent="0.3">
      <c r="A152" s="46"/>
      <c r="B152" s="46"/>
      <c r="C152" s="46"/>
      <c r="D152" s="59"/>
      <c r="E152" s="53"/>
      <c r="F152" s="59"/>
      <c r="G152" s="53"/>
      <c r="H152" s="59"/>
      <c r="I152" s="53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</row>
    <row r="153" spans="1:40" s="47" customFormat="1" x14ac:dyDescent="0.3">
      <c r="A153" s="46"/>
      <c r="B153" s="46"/>
      <c r="C153" s="46"/>
      <c r="D153" s="59"/>
      <c r="E153" s="53"/>
      <c r="F153" s="59"/>
      <c r="G153" s="53"/>
      <c r="H153" s="59"/>
      <c r="I153" s="53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</row>
    <row r="154" spans="1:40" s="47" customFormat="1" x14ac:dyDescent="0.3">
      <c r="A154" s="46"/>
      <c r="B154" s="46"/>
      <c r="C154" s="46"/>
      <c r="D154" s="59"/>
      <c r="E154" s="53"/>
      <c r="F154" s="59"/>
      <c r="G154" s="53"/>
      <c r="H154" s="59"/>
      <c r="I154" s="53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</row>
    <row r="155" spans="1:40" s="47" customFormat="1" x14ac:dyDescent="0.3">
      <c r="A155" s="46"/>
      <c r="B155" s="46"/>
      <c r="C155" s="46"/>
      <c r="D155" s="59"/>
      <c r="E155" s="53"/>
      <c r="F155" s="59"/>
      <c r="G155" s="53"/>
      <c r="H155" s="59"/>
      <c r="I155" s="53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</row>
    <row r="156" spans="1:40" s="47" customFormat="1" x14ac:dyDescent="0.3">
      <c r="A156" s="46"/>
      <c r="B156" s="46"/>
      <c r="C156" s="46"/>
      <c r="D156" s="59"/>
      <c r="E156" s="53"/>
      <c r="F156" s="59"/>
      <c r="G156" s="53"/>
      <c r="H156" s="59"/>
      <c r="I156" s="53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</row>
    <row r="157" spans="1:40" s="47" customFormat="1" x14ac:dyDescent="0.3">
      <c r="A157" s="46"/>
      <c r="B157" s="46"/>
      <c r="C157" s="46"/>
      <c r="D157" s="59"/>
      <c r="E157" s="53"/>
      <c r="F157" s="59"/>
      <c r="G157" s="53"/>
      <c r="H157" s="59"/>
      <c r="I157" s="53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</row>
    <row r="158" spans="1:40" s="47" customFormat="1" x14ac:dyDescent="0.3">
      <c r="A158" s="46"/>
      <c r="B158" s="46"/>
      <c r="C158" s="46"/>
      <c r="D158" s="59"/>
      <c r="E158" s="53"/>
      <c r="F158" s="59"/>
      <c r="G158" s="53"/>
      <c r="H158" s="59"/>
      <c r="I158" s="53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</row>
    <row r="159" spans="1:40" s="47" customFormat="1" x14ac:dyDescent="0.3">
      <c r="A159" s="46"/>
      <c r="B159" s="46"/>
      <c r="C159" s="46"/>
      <c r="D159" s="59"/>
      <c r="E159" s="53"/>
      <c r="F159" s="59"/>
      <c r="G159" s="53"/>
      <c r="H159" s="59"/>
      <c r="I159" s="53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</row>
    <row r="160" spans="1:40" s="47" customFormat="1" x14ac:dyDescent="0.3">
      <c r="A160" s="46"/>
      <c r="B160" s="46"/>
      <c r="C160" s="46"/>
      <c r="D160" s="59"/>
      <c r="E160" s="53"/>
      <c r="F160" s="59"/>
      <c r="G160" s="53"/>
      <c r="H160" s="59"/>
      <c r="I160" s="53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</row>
    <row r="161" spans="1:40" s="47" customFormat="1" x14ac:dyDescent="0.3">
      <c r="A161" s="46"/>
      <c r="B161" s="46"/>
      <c r="C161" s="46"/>
      <c r="D161" s="59"/>
      <c r="E161" s="53"/>
      <c r="F161" s="59"/>
      <c r="G161" s="53"/>
      <c r="H161" s="59"/>
      <c r="I161" s="53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</row>
    <row r="162" spans="1:40" s="47" customFormat="1" x14ac:dyDescent="0.3">
      <c r="A162" s="46"/>
      <c r="B162" s="46"/>
      <c r="C162" s="46"/>
      <c r="D162" s="59"/>
      <c r="E162" s="53"/>
      <c r="F162" s="59"/>
      <c r="G162" s="53"/>
      <c r="H162" s="59"/>
      <c r="I162" s="53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</row>
    <row r="163" spans="1:40" s="47" customFormat="1" x14ac:dyDescent="0.3">
      <c r="A163" s="46"/>
      <c r="B163" s="46"/>
      <c r="C163" s="46"/>
      <c r="D163" s="59"/>
      <c r="E163" s="53"/>
      <c r="F163" s="59"/>
      <c r="G163" s="53"/>
      <c r="H163" s="59"/>
      <c r="I163" s="53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</row>
    <row r="164" spans="1:40" s="47" customFormat="1" x14ac:dyDescent="0.3">
      <c r="A164" s="46"/>
      <c r="B164" s="46"/>
      <c r="C164" s="46"/>
      <c r="D164" s="59"/>
      <c r="E164" s="53"/>
      <c r="F164" s="59"/>
      <c r="G164" s="53"/>
      <c r="H164" s="59"/>
      <c r="I164" s="53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</row>
    <row r="165" spans="1:40" s="47" customFormat="1" x14ac:dyDescent="0.3">
      <c r="A165" s="46"/>
      <c r="B165" s="46"/>
      <c r="C165" s="46"/>
      <c r="D165" s="59"/>
      <c r="E165" s="53"/>
      <c r="F165" s="59"/>
      <c r="G165" s="53"/>
      <c r="H165" s="59"/>
      <c r="I165" s="53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</row>
    <row r="166" spans="1:40" s="47" customFormat="1" x14ac:dyDescent="0.3">
      <c r="A166" s="46"/>
      <c r="B166" s="46"/>
      <c r="C166" s="46"/>
      <c r="D166" s="59"/>
      <c r="E166" s="53"/>
      <c r="F166" s="59"/>
      <c r="G166" s="53"/>
      <c r="H166" s="59"/>
      <c r="I166" s="53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</row>
    <row r="167" spans="1:40" s="47" customFormat="1" x14ac:dyDescent="0.3">
      <c r="A167" s="46"/>
      <c r="B167" s="46"/>
      <c r="C167" s="46"/>
      <c r="D167" s="59"/>
      <c r="E167" s="53"/>
      <c r="F167" s="59"/>
      <c r="G167" s="53"/>
      <c r="H167" s="59"/>
      <c r="I167" s="53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</row>
    <row r="168" spans="1:40" s="47" customFormat="1" x14ac:dyDescent="0.3">
      <c r="A168" s="46"/>
      <c r="B168" s="46"/>
      <c r="C168" s="46"/>
      <c r="D168" s="59"/>
      <c r="E168" s="53"/>
      <c r="F168" s="59"/>
      <c r="G168" s="53"/>
      <c r="H168" s="59"/>
      <c r="I168" s="53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</row>
    <row r="169" spans="1:40" s="47" customFormat="1" x14ac:dyDescent="0.3">
      <c r="A169" s="46"/>
      <c r="B169" s="46"/>
      <c r="C169" s="46"/>
      <c r="D169" s="59"/>
      <c r="E169" s="53"/>
      <c r="F169" s="59"/>
      <c r="G169" s="53"/>
      <c r="H169" s="59"/>
      <c r="I169" s="53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</row>
    <row r="170" spans="1:40" s="47" customFormat="1" x14ac:dyDescent="0.3">
      <c r="A170" s="46"/>
      <c r="B170" s="46"/>
      <c r="C170" s="46"/>
      <c r="D170" s="59"/>
      <c r="E170" s="53"/>
      <c r="F170" s="59"/>
      <c r="G170" s="53"/>
      <c r="H170" s="59"/>
      <c r="I170" s="53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</row>
    <row r="171" spans="1:40" s="47" customFormat="1" x14ac:dyDescent="0.3">
      <c r="A171" s="46"/>
      <c r="B171" s="46"/>
      <c r="C171" s="46"/>
      <c r="D171" s="59"/>
      <c r="E171" s="53"/>
      <c r="F171" s="59"/>
      <c r="G171" s="53"/>
      <c r="H171" s="59"/>
      <c r="I171" s="53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</row>
    <row r="172" spans="1:40" s="47" customFormat="1" x14ac:dyDescent="0.3">
      <c r="A172" s="46"/>
      <c r="B172" s="46"/>
      <c r="C172" s="46"/>
      <c r="D172" s="59"/>
      <c r="E172" s="53"/>
      <c r="F172" s="59"/>
      <c r="G172" s="53"/>
      <c r="H172" s="59"/>
      <c r="I172" s="53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</row>
    <row r="173" spans="1:40" s="47" customFormat="1" x14ac:dyDescent="0.3">
      <c r="A173" s="46"/>
      <c r="B173" s="46"/>
      <c r="C173" s="46"/>
      <c r="D173" s="59"/>
      <c r="E173" s="53"/>
      <c r="F173" s="59"/>
      <c r="G173" s="53"/>
      <c r="H173" s="59"/>
      <c r="I173" s="53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</row>
    <row r="174" spans="1:40" s="47" customFormat="1" x14ac:dyDescent="0.3">
      <c r="A174" s="46"/>
      <c r="B174" s="46"/>
      <c r="C174" s="46"/>
      <c r="D174" s="59"/>
      <c r="E174" s="53"/>
      <c r="F174" s="59"/>
      <c r="G174" s="53"/>
      <c r="H174" s="59"/>
      <c r="I174" s="53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</row>
    <row r="175" spans="1:40" s="47" customFormat="1" x14ac:dyDescent="0.3">
      <c r="A175" s="46"/>
      <c r="B175" s="46"/>
      <c r="C175" s="46"/>
      <c r="D175" s="59"/>
      <c r="E175" s="53"/>
      <c r="F175" s="59"/>
      <c r="G175" s="53"/>
      <c r="H175" s="59"/>
      <c r="I175" s="53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</row>
    <row r="176" spans="1:40" s="47" customFormat="1" x14ac:dyDescent="0.3">
      <c r="A176" s="46"/>
      <c r="B176" s="46"/>
      <c r="C176" s="46"/>
      <c r="D176" s="59"/>
      <c r="E176" s="53"/>
      <c r="F176" s="59"/>
      <c r="G176" s="53"/>
      <c r="H176" s="59"/>
      <c r="I176" s="53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</row>
    <row r="177" spans="1:40" s="47" customFormat="1" x14ac:dyDescent="0.3">
      <c r="A177" s="46"/>
      <c r="B177" s="46"/>
      <c r="C177" s="46"/>
      <c r="D177" s="59"/>
      <c r="E177" s="53"/>
      <c r="F177" s="59"/>
      <c r="G177" s="53"/>
      <c r="H177" s="59"/>
      <c r="I177" s="53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</row>
    <row r="178" spans="1:40" s="47" customFormat="1" x14ac:dyDescent="0.3">
      <c r="A178" s="46"/>
      <c r="B178" s="46"/>
      <c r="C178" s="46"/>
      <c r="D178" s="59"/>
      <c r="E178" s="53"/>
      <c r="F178" s="59"/>
      <c r="G178" s="53"/>
      <c r="H178" s="59"/>
      <c r="I178" s="53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</row>
    <row r="179" spans="1:40" s="47" customFormat="1" x14ac:dyDescent="0.3">
      <c r="A179" s="46"/>
      <c r="B179" s="46"/>
      <c r="C179" s="46"/>
      <c r="D179" s="59"/>
      <c r="E179" s="53"/>
      <c r="F179" s="59"/>
      <c r="G179" s="53"/>
      <c r="H179" s="59"/>
      <c r="I179" s="53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</row>
    <row r="180" spans="1:40" s="47" customFormat="1" x14ac:dyDescent="0.3">
      <c r="A180" s="46"/>
      <c r="B180" s="46"/>
      <c r="C180" s="46"/>
      <c r="D180" s="59"/>
      <c r="E180" s="53"/>
      <c r="F180" s="59"/>
      <c r="G180" s="53"/>
      <c r="H180" s="59"/>
      <c r="I180" s="53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  <c r="AN180" s="46"/>
    </row>
    <row r="181" spans="1:40" s="47" customFormat="1" x14ac:dyDescent="0.3">
      <c r="A181" s="46"/>
      <c r="B181" s="46"/>
      <c r="C181" s="46"/>
      <c r="D181" s="59"/>
      <c r="E181" s="53"/>
      <c r="F181" s="59"/>
      <c r="G181" s="53"/>
      <c r="H181" s="59"/>
      <c r="I181" s="53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  <c r="AG181" s="46"/>
      <c r="AH181" s="46"/>
      <c r="AI181" s="46"/>
      <c r="AJ181" s="46"/>
      <c r="AK181" s="46"/>
      <c r="AL181" s="46"/>
      <c r="AM181" s="46"/>
      <c r="AN181" s="46"/>
    </row>
    <row r="182" spans="1:40" s="47" customFormat="1" x14ac:dyDescent="0.3">
      <c r="A182" s="46"/>
      <c r="B182" s="46"/>
      <c r="C182" s="46"/>
      <c r="D182" s="59"/>
      <c r="E182" s="53"/>
      <c r="F182" s="59"/>
      <c r="G182" s="53"/>
      <c r="H182" s="59"/>
      <c r="I182" s="53"/>
      <c r="K182" s="46"/>
      <c r="L182" s="46"/>
      <c r="M182" s="46"/>
      <c r="N182" s="46"/>
      <c r="O182" s="46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  <c r="AB182" s="46"/>
      <c r="AC182" s="46"/>
      <c r="AD182" s="46"/>
      <c r="AE182" s="46"/>
      <c r="AF182" s="46"/>
      <c r="AG182" s="46"/>
      <c r="AH182" s="46"/>
      <c r="AI182" s="46"/>
      <c r="AJ182" s="46"/>
      <c r="AK182" s="46"/>
      <c r="AL182" s="46"/>
      <c r="AM182" s="46"/>
      <c r="AN182" s="46"/>
    </row>
    <row r="183" spans="1:40" s="47" customFormat="1" x14ac:dyDescent="0.3">
      <c r="A183" s="46"/>
      <c r="B183" s="46"/>
      <c r="C183" s="46"/>
      <c r="D183" s="59"/>
      <c r="E183" s="53"/>
      <c r="F183" s="59"/>
      <c r="G183" s="53"/>
      <c r="H183" s="59"/>
      <c r="I183" s="53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  <c r="AB183" s="46"/>
      <c r="AC183" s="46"/>
      <c r="AD183" s="46"/>
      <c r="AE183" s="46"/>
      <c r="AF183" s="46"/>
      <c r="AG183" s="46"/>
      <c r="AH183" s="46"/>
      <c r="AI183" s="46"/>
      <c r="AJ183" s="46"/>
      <c r="AK183" s="46"/>
      <c r="AL183" s="46"/>
      <c r="AM183" s="46"/>
      <c r="AN183" s="46"/>
    </row>
    <row r="184" spans="1:40" s="47" customFormat="1" x14ac:dyDescent="0.3">
      <c r="A184" s="46"/>
      <c r="B184" s="46"/>
      <c r="C184" s="46"/>
      <c r="D184" s="59"/>
      <c r="E184" s="53"/>
      <c r="F184" s="59"/>
      <c r="G184" s="53"/>
      <c r="H184" s="59"/>
      <c r="I184" s="53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</row>
    <row r="185" spans="1:40" s="47" customFormat="1" x14ac:dyDescent="0.3">
      <c r="A185" s="46"/>
      <c r="B185" s="46"/>
      <c r="C185" s="46"/>
      <c r="D185" s="59"/>
      <c r="E185" s="53"/>
      <c r="F185" s="59"/>
      <c r="G185" s="53"/>
      <c r="H185" s="59"/>
      <c r="I185" s="53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  <c r="AB185" s="46"/>
      <c r="AC185" s="46"/>
      <c r="AD185" s="46"/>
      <c r="AE185" s="46"/>
      <c r="AF185" s="46"/>
      <c r="AG185" s="46"/>
      <c r="AH185" s="46"/>
      <c r="AI185" s="46"/>
      <c r="AJ185" s="46"/>
      <c r="AK185" s="46"/>
      <c r="AL185" s="46"/>
      <c r="AM185" s="46"/>
      <c r="AN185" s="46"/>
    </row>
    <row r="186" spans="1:40" s="47" customFormat="1" x14ac:dyDescent="0.3">
      <c r="A186" s="46"/>
      <c r="B186" s="46"/>
      <c r="C186" s="46"/>
      <c r="D186" s="59"/>
      <c r="E186" s="53"/>
      <c r="F186" s="59"/>
      <c r="G186" s="53"/>
      <c r="H186" s="59"/>
      <c r="I186" s="53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  <c r="AA186" s="46"/>
      <c r="AB186" s="46"/>
      <c r="AC186" s="46"/>
      <c r="AD186" s="46"/>
      <c r="AE186" s="46"/>
      <c r="AF186" s="46"/>
      <c r="AG186" s="46"/>
      <c r="AH186" s="46"/>
      <c r="AI186" s="46"/>
      <c r="AJ186" s="46"/>
      <c r="AK186" s="46"/>
      <c r="AL186" s="46"/>
      <c r="AM186" s="46"/>
      <c r="AN186" s="46"/>
    </row>
    <row r="187" spans="1:40" s="47" customFormat="1" x14ac:dyDescent="0.3">
      <c r="A187" s="46"/>
      <c r="B187" s="46"/>
      <c r="C187" s="46"/>
      <c r="D187" s="59"/>
      <c r="E187" s="53"/>
      <c r="F187" s="59"/>
      <c r="G187" s="53"/>
      <c r="H187" s="59"/>
      <c r="I187" s="53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6"/>
      <c r="AC187" s="46"/>
      <c r="AD187" s="46"/>
      <c r="AE187" s="46"/>
      <c r="AF187" s="46"/>
      <c r="AG187" s="46"/>
      <c r="AH187" s="46"/>
      <c r="AI187" s="46"/>
      <c r="AJ187" s="46"/>
      <c r="AK187" s="46"/>
      <c r="AL187" s="46"/>
      <c r="AM187" s="46"/>
      <c r="AN187" s="46"/>
    </row>
    <row r="188" spans="1:40" s="47" customFormat="1" x14ac:dyDescent="0.3">
      <c r="A188" s="46"/>
      <c r="B188" s="46"/>
      <c r="C188" s="46"/>
      <c r="D188" s="59"/>
      <c r="E188" s="53"/>
      <c r="F188" s="59"/>
      <c r="G188" s="53"/>
      <c r="H188" s="59"/>
      <c r="I188" s="53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  <c r="AA188" s="46"/>
      <c r="AB188" s="46"/>
      <c r="AC188" s="46"/>
      <c r="AD188" s="46"/>
      <c r="AE188" s="46"/>
      <c r="AF188" s="46"/>
      <c r="AG188" s="46"/>
      <c r="AH188" s="46"/>
      <c r="AI188" s="46"/>
      <c r="AJ188" s="46"/>
      <c r="AK188" s="46"/>
      <c r="AL188" s="46"/>
      <c r="AM188" s="46"/>
      <c r="AN188" s="46"/>
    </row>
    <row r="189" spans="1:40" s="47" customFormat="1" x14ac:dyDescent="0.3">
      <c r="A189" s="46"/>
      <c r="B189" s="46"/>
      <c r="C189" s="46"/>
      <c r="D189" s="59"/>
      <c r="E189" s="53"/>
      <c r="F189" s="59"/>
      <c r="G189" s="53"/>
      <c r="H189" s="59"/>
      <c r="I189" s="53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  <c r="V189" s="46"/>
      <c r="W189" s="46"/>
      <c r="X189" s="46"/>
      <c r="Y189" s="46"/>
      <c r="Z189" s="46"/>
      <c r="AA189" s="46"/>
      <c r="AB189" s="46"/>
      <c r="AC189" s="46"/>
      <c r="AD189" s="46"/>
      <c r="AE189" s="46"/>
      <c r="AF189" s="46"/>
      <c r="AG189" s="46"/>
      <c r="AH189" s="46"/>
      <c r="AI189" s="46"/>
      <c r="AJ189" s="46"/>
      <c r="AK189" s="46"/>
      <c r="AL189" s="46"/>
      <c r="AM189" s="46"/>
      <c r="AN189" s="46"/>
    </row>
  </sheetData>
  <mergeCells count="1">
    <mergeCell ref="B20:D20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01"/>
  <sheetViews>
    <sheetView zoomScaleNormal="100" workbookViewId="0">
      <selection activeCell="D16" sqref="D16"/>
    </sheetView>
  </sheetViews>
  <sheetFormatPr baseColWidth="10" defaultRowHeight="16.5" x14ac:dyDescent="0.3"/>
  <cols>
    <col min="1" max="1" width="77" style="46" customWidth="1"/>
    <col min="2" max="9" width="11.42578125" style="46"/>
    <col min="10" max="10" width="11.42578125" style="47"/>
    <col min="11" max="16" width="11.42578125" style="46"/>
    <col min="17" max="17" width="73.28515625" style="46" customWidth="1"/>
    <col min="18" max="16384" width="11.42578125" style="46"/>
  </cols>
  <sheetData>
    <row r="1" spans="1:22" ht="17.25" x14ac:dyDescent="0.35">
      <c r="A1" s="35" t="s">
        <v>70</v>
      </c>
      <c r="C1" s="47"/>
      <c r="D1" s="47"/>
      <c r="E1" s="47"/>
      <c r="F1" s="47"/>
      <c r="G1" s="47"/>
      <c r="H1" s="47"/>
      <c r="I1" s="47"/>
    </row>
    <row r="2" spans="1:22" s="50" customFormat="1" ht="15" customHeight="1" x14ac:dyDescent="0.3">
      <c r="J2" s="48"/>
      <c r="V2" s="51"/>
    </row>
    <row r="3" spans="1:22" ht="17.25" x14ac:dyDescent="0.35">
      <c r="C3" s="35"/>
      <c r="D3" s="59"/>
      <c r="E3" s="53"/>
      <c r="F3" s="59"/>
      <c r="G3" s="53"/>
      <c r="H3" s="59"/>
      <c r="I3" s="53"/>
      <c r="L3" s="53"/>
      <c r="M3" s="53"/>
      <c r="N3" s="53"/>
      <c r="U3" s="47"/>
      <c r="V3" s="54"/>
    </row>
    <row r="4" spans="1:22" ht="17.25" x14ac:dyDescent="0.35">
      <c r="C4" s="35"/>
      <c r="D4" s="59"/>
      <c r="E4" s="55"/>
      <c r="F4" s="59"/>
      <c r="G4" s="55"/>
      <c r="H4" s="59"/>
      <c r="I4" s="55"/>
      <c r="L4" s="55"/>
      <c r="M4" s="55"/>
      <c r="N4" s="55"/>
      <c r="U4" s="47"/>
      <c r="V4" s="54"/>
    </row>
    <row r="5" spans="1:22" ht="17.25" x14ac:dyDescent="0.35">
      <c r="C5" s="35"/>
      <c r="D5" s="59"/>
      <c r="E5" s="55"/>
      <c r="F5" s="59"/>
      <c r="G5" s="55"/>
      <c r="H5" s="59"/>
      <c r="I5" s="55"/>
      <c r="L5" s="55"/>
      <c r="M5" s="55"/>
      <c r="N5" s="55"/>
      <c r="U5" s="47"/>
      <c r="V5" s="54"/>
    </row>
    <row r="6" spans="1:22" ht="17.25" x14ac:dyDescent="0.35">
      <c r="C6" s="35"/>
      <c r="D6" s="59"/>
      <c r="E6" s="55"/>
      <c r="F6" s="59"/>
      <c r="G6" s="55"/>
      <c r="H6" s="59"/>
      <c r="I6" s="55"/>
      <c r="L6" s="55"/>
      <c r="M6" s="55"/>
      <c r="N6" s="55"/>
      <c r="Q6" s="35"/>
      <c r="R6" s="56"/>
      <c r="U6" s="56"/>
      <c r="V6" s="54"/>
    </row>
    <row r="7" spans="1:22" ht="17.25" x14ac:dyDescent="0.35">
      <c r="C7" s="35"/>
      <c r="D7" s="59"/>
      <c r="E7" s="55"/>
      <c r="F7" s="59"/>
      <c r="G7" s="55"/>
      <c r="H7" s="59"/>
      <c r="I7" s="55"/>
      <c r="L7" s="55"/>
      <c r="M7" s="55"/>
      <c r="N7" s="55"/>
      <c r="R7" s="47"/>
    </row>
    <row r="8" spans="1:22" ht="17.25" x14ac:dyDescent="0.35">
      <c r="C8" s="35"/>
      <c r="D8" s="59"/>
      <c r="E8" s="55"/>
      <c r="F8" s="59"/>
      <c r="G8" s="55"/>
      <c r="H8" s="59"/>
      <c r="I8" s="55"/>
      <c r="L8" s="55"/>
      <c r="M8" s="55"/>
      <c r="N8" s="55"/>
      <c r="R8" s="47"/>
    </row>
    <row r="9" spans="1:22" ht="17.25" x14ac:dyDescent="0.35">
      <c r="C9" s="35"/>
      <c r="D9" s="59"/>
      <c r="E9" s="55"/>
      <c r="F9" s="59"/>
      <c r="G9" s="55"/>
      <c r="H9" s="59"/>
      <c r="I9" s="55"/>
      <c r="L9" s="55"/>
      <c r="M9" s="55"/>
      <c r="N9" s="55"/>
    </row>
    <row r="10" spans="1:22" ht="17.25" x14ac:dyDescent="0.35">
      <c r="C10" s="35"/>
      <c r="D10" s="59"/>
      <c r="E10" s="55"/>
      <c r="F10" s="59"/>
      <c r="G10" s="55"/>
      <c r="H10" s="59"/>
      <c r="I10" s="55"/>
      <c r="L10" s="55"/>
      <c r="M10" s="55"/>
      <c r="N10" s="55"/>
    </row>
    <row r="11" spans="1:22" ht="17.25" x14ac:dyDescent="0.35">
      <c r="C11" s="35"/>
      <c r="D11" s="59"/>
      <c r="E11" s="55"/>
      <c r="F11" s="59"/>
      <c r="G11" s="55"/>
      <c r="H11" s="59"/>
      <c r="I11" s="55"/>
      <c r="K11" s="57"/>
      <c r="L11" s="55"/>
      <c r="M11" s="55"/>
      <c r="N11" s="55"/>
    </row>
    <row r="12" spans="1:22" ht="17.25" x14ac:dyDescent="0.35">
      <c r="C12" s="35"/>
      <c r="D12" s="59"/>
      <c r="E12" s="53"/>
      <c r="F12" s="59"/>
      <c r="G12" s="53"/>
      <c r="H12" s="59"/>
      <c r="I12" s="53"/>
      <c r="K12" s="58"/>
      <c r="L12" s="55"/>
      <c r="M12" s="55"/>
      <c r="N12" s="55"/>
    </row>
    <row r="13" spans="1:22" ht="17.25" x14ac:dyDescent="0.35">
      <c r="C13" s="35"/>
      <c r="D13" s="59"/>
      <c r="E13" s="53"/>
      <c r="F13" s="59"/>
      <c r="G13" s="53"/>
      <c r="H13" s="59"/>
      <c r="I13" s="53"/>
      <c r="L13" s="55"/>
      <c r="M13" s="55"/>
      <c r="N13" s="55"/>
      <c r="O13" s="16"/>
      <c r="P13" s="16"/>
      <c r="Q13" s="16"/>
      <c r="R13" s="16"/>
      <c r="S13" s="16"/>
    </row>
    <row r="14" spans="1:22" x14ac:dyDescent="0.3">
      <c r="A14" s="36" t="s">
        <v>23</v>
      </c>
      <c r="D14" s="59"/>
      <c r="E14" s="53"/>
      <c r="F14" s="59"/>
      <c r="G14" s="53"/>
      <c r="H14" s="59"/>
      <c r="I14" s="53"/>
      <c r="L14" s="16"/>
      <c r="M14" s="16"/>
      <c r="N14" s="16"/>
      <c r="O14" s="16"/>
      <c r="P14" s="16"/>
      <c r="Q14" s="16"/>
      <c r="R14" s="16"/>
      <c r="S14" s="16"/>
    </row>
    <row r="15" spans="1:22" x14ac:dyDescent="0.3">
      <c r="A15" s="37" t="s">
        <v>66</v>
      </c>
      <c r="D15" s="59"/>
      <c r="E15" s="53"/>
      <c r="F15" s="59"/>
      <c r="G15" s="53"/>
      <c r="H15" s="59"/>
      <c r="I15" s="53"/>
      <c r="L15" s="16"/>
      <c r="M15" s="16"/>
      <c r="N15" s="16"/>
      <c r="O15" s="16"/>
      <c r="P15" s="16"/>
      <c r="Q15" s="16"/>
      <c r="R15" s="16"/>
      <c r="S15" s="16"/>
    </row>
    <row r="16" spans="1:22" x14ac:dyDescent="0.3">
      <c r="D16" s="59"/>
      <c r="E16" s="53"/>
      <c r="F16" s="59"/>
      <c r="G16" s="53"/>
      <c r="H16" s="59"/>
      <c r="I16" s="53"/>
      <c r="L16" s="16"/>
      <c r="M16" s="16"/>
      <c r="N16" s="16"/>
      <c r="O16" s="16"/>
      <c r="P16" s="16"/>
      <c r="Q16" s="16"/>
      <c r="R16" s="16"/>
      <c r="S16" s="16"/>
    </row>
    <row r="17" spans="1:19" x14ac:dyDescent="0.3">
      <c r="D17" s="59"/>
      <c r="E17" s="53"/>
      <c r="F17" s="59"/>
      <c r="G17" s="53"/>
      <c r="H17" s="59"/>
      <c r="I17" s="53"/>
      <c r="L17" s="16"/>
      <c r="M17" s="16"/>
      <c r="N17" s="16"/>
      <c r="O17" s="16"/>
      <c r="P17" s="16"/>
      <c r="Q17" s="16"/>
      <c r="R17" s="16"/>
      <c r="S17" s="16"/>
    </row>
    <row r="18" spans="1:19" x14ac:dyDescent="0.3">
      <c r="D18" s="59"/>
      <c r="E18" s="53"/>
      <c r="F18" s="59"/>
      <c r="G18" s="53"/>
      <c r="H18" s="59"/>
      <c r="I18" s="53"/>
      <c r="L18" s="16"/>
      <c r="M18" s="16"/>
      <c r="N18" s="16"/>
      <c r="O18" s="16"/>
      <c r="P18" s="16"/>
      <c r="Q18" s="16"/>
      <c r="R18" s="16"/>
      <c r="S18" s="16"/>
    </row>
    <row r="19" spans="1:19" ht="17.25" x14ac:dyDescent="0.35">
      <c r="A19" s="73" t="s">
        <v>71</v>
      </c>
      <c r="B19" s="70">
        <v>2018</v>
      </c>
      <c r="D19" s="59"/>
      <c r="E19" s="53"/>
      <c r="F19" s="59"/>
      <c r="G19" s="53"/>
      <c r="H19" s="59"/>
      <c r="I19" s="53"/>
      <c r="L19" s="16"/>
      <c r="M19" s="16"/>
      <c r="N19" s="16"/>
      <c r="O19" s="16"/>
      <c r="P19" s="16"/>
      <c r="Q19" s="16"/>
      <c r="R19" s="16"/>
      <c r="S19" s="16"/>
    </row>
    <row r="20" spans="1:19" ht="17.25" x14ac:dyDescent="0.35">
      <c r="A20" s="63" t="s">
        <v>3</v>
      </c>
      <c r="B20" s="72">
        <v>0.21254495121423775</v>
      </c>
      <c r="D20" s="59"/>
      <c r="E20" s="53"/>
      <c r="F20" s="59"/>
      <c r="G20" s="53"/>
      <c r="H20" s="59"/>
      <c r="I20" s="53"/>
      <c r="L20" s="16"/>
      <c r="M20" s="16"/>
      <c r="N20" s="16"/>
      <c r="O20" s="16"/>
      <c r="P20" s="16"/>
      <c r="Q20" s="16"/>
      <c r="R20" s="16"/>
      <c r="S20" s="16"/>
    </row>
    <row r="21" spans="1:19" ht="17.25" x14ac:dyDescent="0.35">
      <c r="A21" s="70" t="s">
        <v>4</v>
      </c>
      <c r="B21" s="72">
        <v>0.27477132345253968</v>
      </c>
      <c r="D21" s="59"/>
      <c r="E21" s="53"/>
      <c r="F21" s="59"/>
      <c r="G21" s="53"/>
      <c r="H21" s="59"/>
      <c r="I21" s="53"/>
      <c r="L21" s="16"/>
      <c r="M21" s="16"/>
      <c r="N21" s="16"/>
      <c r="O21" s="16"/>
      <c r="P21" s="16"/>
      <c r="Q21" s="16"/>
      <c r="R21" s="16"/>
      <c r="S21" s="16"/>
    </row>
    <row r="22" spans="1:19" ht="17.25" x14ac:dyDescent="0.35">
      <c r="A22" s="70" t="s">
        <v>5</v>
      </c>
      <c r="B22" s="72">
        <v>0.5126837253332226</v>
      </c>
      <c r="D22" s="59"/>
      <c r="E22" s="53"/>
      <c r="F22" s="59"/>
      <c r="G22" s="53"/>
      <c r="H22" s="59"/>
      <c r="I22" s="53"/>
      <c r="L22" s="16"/>
      <c r="M22" s="16"/>
      <c r="N22" s="16"/>
      <c r="O22" s="16"/>
      <c r="P22" s="16"/>
      <c r="Q22" s="16"/>
      <c r="R22" s="16"/>
      <c r="S22" s="16"/>
    </row>
    <row r="23" spans="1:19" x14ac:dyDescent="0.3">
      <c r="B23" s="71">
        <f>B20+B21+B22</f>
        <v>1</v>
      </c>
      <c r="C23" s="71"/>
      <c r="D23" s="59"/>
      <c r="E23" s="53"/>
      <c r="F23" s="59"/>
      <c r="G23" s="53"/>
      <c r="H23" s="59"/>
      <c r="I23" s="53"/>
      <c r="L23" s="16"/>
      <c r="M23" s="16"/>
      <c r="N23" s="16"/>
      <c r="O23" s="16"/>
      <c r="P23" s="16"/>
      <c r="Q23" s="16"/>
      <c r="R23" s="16"/>
      <c r="S23" s="16"/>
    </row>
    <row r="24" spans="1:19" x14ac:dyDescent="0.3">
      <c r="C24" s="71"/>
      <c r="D24" s="59"/>
      <c r="E24" s="53"/>
      <c r="F24" s="59"/>
      <c r="G24" s="53"/>
      <c r="H24" s="59"/>
      <c r="I24" s="53"/>
      <c r="L24" s="16"/>
      <c r="M24" s="16"/>
      <c r="N24" s="16"/>
      <c r="O24" s="16"/>
      <c r="P24" s="16"/>
      <c r="Q24" s="16"/>
      <c r="R24" s="16"/>
      <c r="S24" s="16"/>
    </row>
    <row r="25" spans="1:19" x14ac:dyDescent="0.3">
      <c r="C25" s="71"/>
      <c r="D25" s="59"/>
      <c r="E25" s="53"/>
      <c r="F25" s="59"/>
      <c r="G25" s="53"/>
      <c r="H25" s="59"/>
      <c r="I25" s="53"/>
      <c r="L25" s="16"/>
      <c r="M25" s="16"/>
      <c r="N25" s="16"/>
      <c r="O25" s="16"/>
      <c r="P25" s="16"/>
      <c r="Q25" s="16"/>
      <c r="R25" s="16"/>
      <c r="S25" s="16"/>
    </row>
    <row r="26" spans="1:19" x14ac:dyDescent="0.3">
      <c r="D26" s="59"/>
      <c r="E26" s="53"/>
      <c r="F26" s="59"/>
      <c r="G26" s="53"/>
      <c r="H26" s="59"/>
      <c r="I26" s="53"/>
      <c r="L26" s="16"/>
      <c r="M26" s="16"/>
      <c r="N26" s="16"/>
      <c r="O26" s="16"/>
      <c r="P26" s="16"/>
      <c r="Q26" s="16"/>
      <c r="R26" s="16"/>
      <c r="S26" s="16"/>
    </row>
    <row r="27" spans="1:19" x14ac:dyDescent="0.3">
      <c r="D27" s="59"/>
      <c r="E27" s="53"/>
      <c r="F27" s="59"/>
      <c r="G27" s="53"/>
      <c r="H27" s="59"/>
      <c r="I27" s="53"/>
      <c r="L27" s="16"/>
      <c r="M27" s="16"/>
      <c r="N27" s="16"/>
      <c r="O27" s="16"/>
      <c r="P27" s="16"/>
      <c r="Q27" s="16"/>
      <c r="R27" s="16"/>
      <c r="S27" s="16"/>
    </row>
    <row r="28" spans="1:19" x14ac:dyDescent="0.3">
      <c r="D28" s="59"/>
      <c r="E28" s="53"/>
      <c r="F28" s="59"/>
      <c r="G28" s="53"/>
      <c r="H28" s="59"/>
      <c r="I28" s="53"/>
      <c r="L28" s="16"/>
      <c r="M28" s="16"/>
      <c r="N28" s="16"/>
      <c r="O28" s="16"/>
      <c r="P28" s="16"/>
      <c r="Q28" s="16"/>
      <c r="R28" s="16"/>
      <c r="S28" s="16"/>
    </row>
    <row r="29" spans="1:19" x14ac:dyDescent="0.3">
      <c r="D29" s="59"/>
      <c r="E29" s="53"/>
      <c r="F29" s="59"/>
      <c r="G29" s="53"/>
      <c r="H29" s="59"/>
      <c r="I29" s="53"/>
      <c r="L29" s="16"/>
      <c r="M29" s="16"/>
      <c r="N29" s="16"/>
      <c r="O29" s="16"/>
      <c r="P29" s="16"/>
      <c r="Q29" s="16"/>
      <c r="R29" s="16"/>
      <c r="S29" s="16"/>
    </row>
    <row r="30" spans="1:19" x14ac:dyDescent="0.3">
      <c r="D30" s="59"/>
      <c r="E30" s="53"/>
      <c r="F30" s="59"/>
      <c r="G30" s="53"/>
      <c r="H30" s="59"/>
      <c r="I30" s="53"/>
      <c r="L30" s="16"/>
      <c r="M30" s="16"/>
      <c r="N30" s="16"/>
      <c r="O30" s="16"/>
      <c r="P30" s="16"/>
      <c r="Q30" s="16"/>
      <c r="R30" s="16"/>
      <c r="S30" s="16"/>
    </row>
    <row r="31" spans="1:19" x14ac:dyDescent="0.3">
      <c r="D31" s="59"/>
      <c r="E31" s="53"/>
      <c r="F31" s="59"/>
      <c r="G31" s="53"/>
      <c r="H31" s="59"/>
      <c r="I31" s="53"/>
      <c r="L31" s="16"/>
      <c r="M31" s="16"/>
      <c r="N31" s="16"/>
      <c r="O31" s="16"/>
      <c r="P31" s="16"/>
      <c r="Q31" s="16"/>
      <c r="R31" s="16"/>
      <c r="S31" s="16"/>
    </row>
    <row r="32" spans="1:19" x14ac:dyDescent="0.3">
      <c r="D32" s="59"/>
      <c r="E32" s="53"/>
      <c r="F32" s="59"/>
      <c r="G32" s="53"/>
      <c r="H32" s="59"/>
      <c r="I32" s="53"/>
      <c r="L32" s="16"/>
      <c r="M32" s="16"/>
      <c r="N32" s="16"/>
      <c r="O32" s="16"/>
      <c r="P32" s="16"/>
      <c r="Q32" s="16"/>
      <c r="R32" s="16"/>
      <c r="S32" s="16"/>
    </row>
    <row r="33" spans="4:19" x14ac:dyDescent="0.3">
      <c r="D33" s="59"/>
      <c r="E33" s="53"/>
      <c r="F33" s="59"/>
      <c r="G33" s="53"/>
      <c r="H33" s="59"/>
      <c r="I33" s="53"/>
      <c r="L33" s="16"/>
      <c r="M33" s="16"/>
      <c r="N33" s="16"/>
      <c r="O33" s="16"/>
      <c r="P33" s="16"/>
      <c r="Q33" s="16"/>
      <c r="R33" s="16"/>
      <c r="S33" s="16"/>
    </row>
    <row r="34" spans="4:19" x14ac:dyDescent="0.3">
      <c r="D34" s="59"/>
      <c r="E34" s="53"/>
      <c r="F34" s="59"/>
      <c r="G34" s="53"/>
      <c r="H34" s="59"/>
      <c r="I34" s="53"/>
      <c r="L34" s="16"/>
      <c r="M34" s="16"/>
      <c r="N34" s="16"/>
      <c r="O34" s="16"/>
      <c r="P34" s="16"/>
      <c r="Q34" s="16"/>
      <c r="R34" s="16"/>
      <c r="S34" s="16"/>
    </row>
    <row r="35" spans="4:19" x14ac:dyDescent="0.3">
      <c r="D35" s="59"/>
      <c r="E35" s="53"/>
      <c r="F35" s="59"/>
      <c r="G35" s="53"/>
      <c r="H35" s="59"/>
      <c r="I35" s="53"/>
      <c r="L35" s="16"/>
      <c r="M35" s="16"/>
      <c r="N35" s="16"/>
      <c r="O35" s="16"/>
      <c r="P35" s="16"/>
      <c r="Q35" s="16"/>
      <c r="R35" s="16"/>
      <c r="S35" s="16"/>
    </row>
    <row r="36" spans="4:19" x14ac:dyDescent="0.3">
      <c r="D36" s="59"/>
      <c r="E36" s="53"/>
      <c r="F36" s="59"/>
      <c r="G36" s="53"/>
      <c r="H36" s="59"/>
      <c r="I36" s="53"/>
      <c r="L36" s="16"/>
      <c r="M36" s="16"/>
      <c r="N36" s="16"/>
      <c r="O36" s="16"/>
      <c r="P36" s="16"/>
      <c r="Q36" s="16"/>
      <c r="R36" s="16"/>
      <c r="S36" s="16"/>
    </row>
    <row r="37" spans="4:19" x14ac:dyDescent="0.3">
      <c r="D37" s="59"/>
      <c r="E37" s="53"/>
      <c r="F37" s="59"/>
      <c r="G37" s="53"/>
      <c r="H37" s="59"/>
      <c r="I37" s="53"/>
      <c r="L37" s="16"/>
      <c r="M37" s="16"/>
      <c r="N37" s="16"/>
      <c r="O37" s="16"/>
      <c r="P37" s="16"/>
      <c r="Q37" s="16"/>
      <c r="R37" s="16"/>
      <c r="S37" s="16"/>
    </row>
    <row r="38" spans="4:19" x14ac:dyDescent="0.3">
      <c r="D38" s="59"/>
      <c r="E38" s="53"/>
      <c r="F38" s="59"/>
      <c r="G38" s="53"/>
      <c r="H38" s="59"/>
      <c r="I38" s="53"/>
      <c r="L38" s="16"/>
      <c r="M38" s="16"/>
      <c r="N38" s="16"/>
      <c r="O38" s="16"/>
      <c r="P38" s="16"/>
      <c r="Q38" s="16"/>
      <c r="R38" s="16"/>
      <c r="S38" s="16"/>
    </row>
    <row r="39" spans="4:19" x14ac:dyDescent="0.3">
      <c r="D39" s="59"/>
      <c r="E39" s="53"/>
      <c r="F39" s="59"/>
      <c r="G39" s="53"/>
      <c r="H39" s="59"/>
      <c r="I39" s="53"/>
      <c r="L39" s="16"/>
      <c r="M39" s="16"/>
      <c r="N39" s="16"/>
      <c r="O39" s="16"/>
      <c r="P39" s="16"/>
      <c r="Q39" s="16"/>
      <c r="R39" s="16"/>
      <c r="S39" s="16"/>
    </row>
    <row r="40" spans="4:19" x14ac:dyDescent="0.3">
      <c r="D40" s="59"/>
      <c r="E40" s="53"/>
      <c r="F40" s="59"/>
      <c r="G40" s="53"/>
      <c r="H40" s="59"/>
      <c r="I40" s="53"/>
      <c r="L40" s="16"/>
      <c r="M40" s="16"/>
      <c r="N40" s="16"/>
      <c r="O40" s="16"/>
      <c r="P40" s="16"/>
      <c r="Q40" s="16"/>
      <c r="R40" s="16"/>
      <c r="S40" s="16"/>
    </row>
    <row r="41" spans="4:19" x14ac:dyDescent="0.3">
      <c r="D41" s="59"/>
      <c r="E41" s="53"/>
      <c r="F41" s="59"/>
      <c r="G41" s="53"/>
      <c r="H41" s="59"/>
      <c r="I41" s="53"/>
      <c r="L41" s="16"/>
      <c r="M41" s="16"/>
      <c r="N41" s="16"/>
      <c r="O41" s="16"/>
      <c r="P41" s="16"/>
      <c r="Q41" s="16"/>
      <c r="R41" s="16"/>
      <c r="S41" s="16"/>
    </row>
    <row r="42" spans="4:19" x14ac:dyDescent="0.3">
      <c r="D42" s="59"/>
      <c r="E42" s="53"/>
      <c r="F42" s="59"/>
      <c r="G42" s="53"/>
      <c r="H42" s="59"/>
      <c r="I42" s="53"/>
    </row>
    <row r="43" spans="4:19" x14ac:dyDescent="0.3">
      <c r="D43" s="59"/>
      <c r="E43" s="53"/>
      <c r="F43" s="59"/>
      <c r="G43" s="53"/>
      <c r="H43" s="59"/>
      <c r="I43" s="53"/>
    </row>
    <row r="44" spans="4:19" x14ac:dyDescent="0.3">
      <c r="D44" s="59"/>
      <c r="E44" s="53"/>
      <c r="F44" s="59"/>
      <c r="G44" s="53"/>
      <c r="H44" s="59"/>
      <c r="I44" s="53"/>
    </row>
    <row r="45" spans="4:19" x14ac:dyDescent="0.3">
      <c r="D45" s="59"/>
      <c r="E45" s="53"/>
      <c r="F45" s="59"/>
      <c r="G45" s="53"/>
      <c r="H45" s="59"/>
      <c r="I45" s="53"/>
    </row>
    <row r="46" spans="4:19" x14ac:dyDescent="0.3">
      <c r="D46" s="59"/>
      <c r="E46" s="53"/>
      <c r="F46" s="59"/>
      <c r="G46" s="53"/>
      <c r="H46" s="59"/>
      <c r="I46" s="53"/>
    </row>
    <row r="47" spans="4:19" x14ac:dyDescent="0.3">
      <c r="D47" s="59"/>
      <c r="E47" s="53"/>
      <c r="F47" s="59"/>
      <c r="G47" s="53"/>
      <c r="H47" s="59"/>
      <c r="I47" s="53"/>
    </row>
    <row r="48" spans="4:19" x14ac:dyDescent="0.3">
      <c r="D48" s="59"/>
      <c r="E48" s="53"/>
      <c r="F48" s="59"/>
      <c r="G48" s="53"/>
      <c r="H48" s="59"/>
      <c r="I48" s="53"/>
    </row>
    <row r="49" spans="1:40" s="47" customFormat="1" x14ac:dyDescent="0.3">
      <c r="A49" s="46"/>
      <c r="B49" s="46"/>
      <c r="C49" s="46"/>
      <c r="D49" s="59"/>
      <c r="E49" s="53"/>
      <c r="F49" s="59"/>
      <c r="G49" s="53"/>
      <c r="H49" s="59"/>
      <c r="I49" s="53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</row>
    <row r="50" spans="1:40" s="47" customFormat="1" x14ac:dyDescent="0.3">
      <c r="A50" s="46"/>
      <c r="B50" s="46"/>
      <c r="C50" s="46"/>
      <c r="D50" s="59"/>
      <c r="E50" s="53"/>
      <c r="F50" s="59"/>
      <c r="G50" s="53"/>
      <c r="H50" s="59"/>
      <c r="I50" s="53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</row>
    <row r="51" spans="1:40" s="47" customFormat="1" x14ac:dyDescent="0.3">
      <c r="A51" s="46"/>
      <c r="B51" s="46"/>
      <c r="C51" s="46"/>
      <c r="D51" s="59"/>
      <c r="E51" s="53"/>
      <c r="F51" s="59"/>
      <c r="G51" s="53"/>
      <c r="H51" s="59"/>
      <c r="I51" s="53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</row>
    <row r="52" spans="1:40" s="47" customFormat="1" x14ac:dyDescent="0.3">
      <c r="A52" s="46"/>
      <c r="B52" s="46"/>
      <c r="C52" s="46"/>
      <c r="D52" s="59"/>
      <c r="E52" s="53"/>
      <c r="F52" s="59"/>
      <c r="G52" s="53"/>
      <c r="H52" s="59"/>
      <c r="I52" s="53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</row>
    <row r="53" spans="1:40" s="47" customFormat="1" x14ac:dyDescent="0.3">
      <c r="A53" s="46"/>
      <c r="B53" s="46"/>
      <c r="C53" s="46"/>
      <c r="D53" s="59"/>
      <c r="E53" s="53"/>
      <c r="F53" s="59"/>
      <c r="G53" s="53"/>
      <c r="H53" s="59"/>
      <c r="I53" s="53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</row>
    <row r="54" spans="1:40" s="47" customFormat="1" x14ac:dyDescent="0.3">
      <c r="A54" s="46"/>
      <c r="B54" s="46"/>
      <c r="C54" s="46"/>
      <c r="D54" s="59"/>
      <c r="E54" s="53"/>
      <c r="F54" s="59"/>
      <c r="G54" s="53"/>
      <c r="H54" s="59"/>
      <c r="I54" s="53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</row>
    <row r="55" spans="1:40" s="47" customFormat="1" x14ac:dyDescent="0.3">
      <c r="A55" s="46"/>
      <c r="B55" s="46"/>
      <c r="C55" s="46"/>
      <c r="D55" s="59"/>
      <c r="E55" s="53"/>
      <c r="F55" s="59"/>
      <c r="G55" s="53"/>
      <c r="H55" s="59"/>
      <c r="I55" s="53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</row>
    <row r="56" spans="1:40" s="47" customFormat="1" x14ac:dyDescent="0.3">
      <c r="A56" s="46"/>
      <c r="B56" s="46"/>
      <c r="C56" s="46"/>
      <c r="D56" s="59"/>
      <c r="E56" s="53"/>
      <c r="F56" s="59"/>
      <c r="G56" s="53"/>
      <c r="H56" s="59"/>
      <c r="I56" s="53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</row>
    <row r="57" spans="1:40" s="47" customFormat="1" x14ac:dyDescent="0.3">
      <c r="A57" s="46"/>
      <c r="B57" s="46"/>
      <c r="C57" s="46"/>
      <c r="D57" s="59"/>
      <c r="E57" s="53"/>
      <c r="F57" s="59"/>
      <c r="G57" s="53"/>
      <c r="H57" s="59"/>
      <c r="I57" s="53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</row>
    <row r="58" spans="1:40" s="47" customFormat="1" x14ac:dyDescent="0.3">
      <c r="A58" s="46"/>
      <c r="B58" s="46"/>
      <c r="C58" s="46"/>
      <c r="D58" s="59"/>
      <c r="E58" s="53"/>
      <c r="F58" s="59"/>
      <c r="G58" s="53"/>
      <c r="H58" s="59"/>
      <c r="I58" s="53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</row>
    <row r="59" spans="1:40" s="47" customFormat="1" x14ac:dyDescent="0.3">
      <c r="A59" s="46"/>
      <c r="B59" s="46"/>
      <c r="C59" s="46"/>
      <c r="D59" s="59"/>
      <c r="E59" s="53"/>
      <c r="F59" s="59"/>
      <c r="G59" s="53"/>
      <c r="H59" s="59"/>
      <c r="I59" s="53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</row>
    <row r="60" spans="1:40" s="47" customFormat="1" x14ac:dyDescent="0.3">
      <c r="A60" s="46"/>
      <c r="B60" s="46"/>
      <c r="C60" s="46"/>
      <c r="D60" s="59"/>
      <c r="E60" s="53"/>
      <c r="F60" s="59"/>
      <c r="G60" s="53"/>
      <c r="H60" s="59"/>
      <c r="I60" s="53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</row>
    <row r="61" spans="1:40" s="47" customFormat="1" x14ac:dyDescent="0.3">
      <c r="A61" s="46"/>
      <c r="B61" s="46"/>
      <c r="C61" s="46"/>
      <c r="D61" s="59"/>
      <c r="E61" s="53"/>
      <c r="F61" s="59"/>
      <c r="G61" s="53"/>
      <c r="H61" s="59"/>
      <c r="I61" s="53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</row>
    <row r="62" spans="1:40" s="47" customFormat="1" x14ac:dyDescent="0.3">
      <c r="A62" s="46"/>
      <c r="B62" s="46"/>
      <c r="C62" s="46"/>
      <c r="D62" s="59"/>
      <c r="E62" s="53"/>
      <c r="F62" s="59"/>
      <c r="G62" s="53"/>
      <c r="H62" s="59"/>
      <c r="I62" s="53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</row>
    <row r="63" spans="1:40" s="47" customFormat="1" x14ac:dyDescent="0.3">
      <c r="A63" s="46"/>
      <c r="B63" s="46"/>
      <c r="C63" s="46"/>
      <c r="D63" s="59"/>
      <c r="E63" s="53"/>
      <c r="F63" s="59"/>
      <c r="G63" s="53"/>
      <c r="H63" s="59"/>
      <c r="I63" s="53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</row>
    <row r="64" spans="1:40" s="47" customFormat="1" x14ac:dyDescent="0.3">
      <c r="A64" s="46"/>
      <c r="B64" s="46"/>
      <c r="C64" s="46"/>
      <c r="D64" s="59"/>
      <c r="E64" s="53"/>
      <c r="F64" s="59"/>
      <c r="G64" s="53"/>
      <c r="H64" s="59"/>
      <c r="I64" s="53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</row>
    <row r="65" spans="1:40" s="47" customFormat="1" x14ac:dyDescent="0.3">
      <c r="A65" s="46"/>
      <c r="B65" s="46"/>
      <c r="C65" s="46"/>
      <c r="D65" s="59"/>
      <c r="E65" s="53"/>
      <c r="F65" s="59"/>
      <c r="G65" s="53"/>
      <c r="H65" s="59"/>
      <c r="I65" s="53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</row>
    <row r="66" spans="1:40" s="47" customFormat="1" x14ac:dyDescent="0.3">
      <c r="A66" s="46"/>
      <c r="B66" s="46"/>
      <c r="C66" s="46"/>
      <c r="D66" s="59"/>
      <c r="E66" s="53"/>
      <c r="F66" s="59"/>
      <c r="G66" s="53"/>
      <c r="H66" s="59"/>
      <c r="I66" s="53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</row>
    <row r="67" spans="1:40" s="47" customFormat="1" x14ac:dyDescent="0.3">
      <c r="A67" s="46"/>
      <c r="B67" s="46"/>
      <c r="C67" s="46"/>
      <c r="D67" s="59"/>
      <c r="E67" s="53"/>
      <c r="F67" s="59"/>
      <c r="G67" s="53"/>
      <c r="H67" s="59"/>
      <c r="I67" s="53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</row>
    <row r="68" spans="1:40" s="47" customFormat="1" x14ac:dyDescent="0.3">
      <c r="A68" s="46"/>
      <c r="B68" s="46"/>
      <c r="C68" s="46"/>
      <c r="D68" s="59"/>
      <c r="E68" s="53"/>
      <c r="F68" s="59"/>
      <c r="G68" s="53"/>
      <c r="H68" s="59"/>
      <c r="I68" s="53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</row>
    <row r="69" spans="1:40" s="47" customFormat="1" x14ac:dyDescent="0.3">
      <c r="A69" s="46"/>
      <c r="B69" s="46"/>
      <c r="C69" s="46"/>
      <c r="D69" s="59"/>
      <c r="E69" s="53"/>
      <c r="F69" s="59"/>
      <c r="G69" s="53"/>
      <c r="H69" s="59"/>
      <c r="I69" s="53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</row>
    <row r="70" spans="1:40" s="47" customFormat="1" x14ac:dyDescent="0.3">
      <c r="A70" s="46"/>
      <c r="B70" s="46"/>
      <c r="C70" s="46"/>
      <c r="D70" s="59"/>
      <c r="E70" s="53"/>
      <c r="F70" s="59"/>
      <c r="G70" s="53"/>
      <c r="H70" s="59"/>
      <c r="I70" s="53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</row>
    <row r="71" spans="1:40" s="47" customFormat="1" x14ac:dyDescent="0.3">
      <c r="A71" s="46"/>
      <c r="B71" s="46"/>
      <c r="C71" s="46"/>
      <c r="D71" s="59"/>
      <c r="E71" s="53"/>
      <c r="F71" s="59"/>
      <c r="G71" s="53"/>
      <c r="H71" s="59"/>
      <c r="I71" s="53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</row>
    <row r="72" spans="1:40" s="47" customFormat="1" x14ac:dyDescent="0.3">
      <c r="A72" s="46"/>
      <c r="B72" s="46"/>
      <c r="C72" s="46"/>
      <c r="D72" s="59"/>
      <c r="E72" s="53"/>
      <c r="F72" s="59"/>
      <c r="G72" s="53"/>
      <c r="H72" s="59"/>
      <c r="I72" s="53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</row>
    <row r="73" spans="1:40" s="47" customFormat="1" x14ac:dyDescent="0.3">
      <c r="A73" s="46"/>
      <c r="B73" s="46"/>
      <c r="C73" s="46"/>
      <c r="D73" s="59"/>
      <c r="E73" s="53"/>
      <c r="F73" s="59"/>
      <c r="G73" s="53"/>
      <c r="H73" s="59"/>
      <c r="I73" s="53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</row>
    <row r="74" spans="1:40" s="47" customFormat="1" x14ac:dyDescent="0.3">
      <c r="A74" s="46"/>
      <c r="B74" s="46"/>
      <c r="C74" s="46"/>
      <c r="D74" s="59"/>
      <c r="E74" s="53"/>
      <c r="F74" s="59"/>
      <c r="G74" s="53"/>
      <c r="H74" s="59"/>
      <c r="I74" s="53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</row>
    <row r="75" spans="1:40" s="47" customFormat="1" x14ac:dyDescent="0.3">
      <c r="A75" s="46"/>
      <c r="B75" s="46"/>
      <c r="C75" s="46"/>
      <c r="D75" s="59"/>
      <c r="E75" s="53"/>
      <c r="F75" s="59"/>
      <c r="G75" s="53"/>
      <c r="H75" s="59"/>
      <c r="I75" s="53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</row>
    <row r="76" spans="1:40" s="47" customFormat="1" x14ac:dyDescent="0.3">
      <c r="A76" s="46"/>
      <c r="B76" s="46"/>
      <c r="C76" s="46"/>
      <c r="D76" s="59"/>
      <c r="E76" s="53"/>
      <c r="F76" s="59"/>
      <c r="G76" s="53"/>
      <c r="H76" s="59"/>
      <c r="I76" s="53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</row>
    <row r="77" spans="1:40" s="47" customFormat="1" x14ac:dyDescent="0.3">
      <c r="A77" s="46"/>
      <c r="B77" s="46"/>
      <c r="C77" s="46"/>
      <c r="D77" s="59"/>
      <c r="E77" s="53"/>
      <c r="F77" s="59"/>
      <c r="G77" s="53"/>
      <c r="H77" s="59"/>
      <c r="I77" s="53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</row>
    <row r="78" spans="1:40" s="47" customFormat="1" x14ac:dyDescent="0.3">
      <c r="A78" s="46"/>
      <c r="B78" s="46"/>
      <c r="C78" s="46"/>
      <c r="D78" s="59"/>
      <c r="E78" s="53"/>
      <c r="F78" s="59"/>
      <c r="G78" s="53"/>
      <c r="H78" s="59"/>
      <c r="I78" s="53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</row>
    <row r="79" spans="1:40" s="47" customFormat="1" x14ac:dyDescent="0.3">
      <c r="A79" s="46"/>
      <c r="B79" s="46"/>
      <c r="C79" s="46"/>
      <c r="D79" s="59"/>
      <c r="E79" s="53"/>
      <c r="F79" s="59"/>
      <c r="G79" s="53"/>
      <c r="H79" s="59"/>
      <c r="I79" s="53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</row>
    <row r="80" spans="1:40" s="47" customFormat="1" x14ac:dyDescent="0.3">
      <c r="A80" s="46"/>
      <c r="B80" s="46"/>
      <c r="C80" s="46"/>
      <c r="D80" s="59"/>
      <c r="E80" s="53"/>
      <c r="F80" s="59"/>
      <c r="G80" s="53"/>
      <c r="H80" s="59"/>
      <c r="I80" s="53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</row>
    <row r="81" spans="1:40" s="47" customFormat="1" x14ac:dyDescent="0.3">
      <c r="A81" s="46"/>
      <c r="B81" s="46"/>
      <c r="C81" s="46"/>
      <c r="D81" s="59"/>
      <c r="E81" s="53"/>
      <c r="F81" s="59"/>
      <c r="G81" s="53"/>
      <c r="H81" s="59"/>
      <c r="I81" s="53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</row>
    <row r="82" spans="1:40" s="47" customFormat="1" x14ac:dyDescent="0.3">
      <c r="A82" s="46"/>
      <c r="B82" s="46"/>
      <c r="C82" s="46"/>
      <c r="D82" s="59"/>
      <c r="E82" s="53"/>
      <c r="F82" s="59"/>
      <c r="G82" s="53"/>
      <c r="H82" s="59"/>
      <c r="I82" s="53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</row>
    <row r="83" spans="1:40" s="47" customFormat="1" x14ac:dyDescent="0.3">
      <c r="A83" s="46"/>
      <c r="B83" s="46"/>
      <c r="C83" s="46"/>
      <c r="D83" s="59"/>
      <c r="E83" s="53"/>
      <c r="F83" s="59"/>
      <c r="G83" s="53"/>
      <c r="H83" s="59"/>
      <c r="I83" s="53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</row>
    <row r="84" spans="1:40" s="47" customFormat="1" x14ac:dyDescent="0.3">
      <c r="A84" s="46"/>
      <c r="B84" s="46"/>
      <c r="C84" s="46"/>
      <c r="D84" s="59"/>
      <c r="E84" s="53"/>
      <c r="F84" s="59"/>
      <c r="G84" s="53"/>
      <c r="H84" s="59"/>
      <c r="I84" s="53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</row>
    <row r="85" spans="1:40" s="47" customFormat="1" x14ac:dyDescent="0.3">
      <c r="A85" s="46"/>
      <c r="B85" s="46"/>
      <c r="C85" s="46"/>
      <c r="D85" s="59"/>
      <c r="E85" s="53"/>
      <c r="F85" s="59"/>
      <c r="G85" s="53"/>
      <c r="H85" s="59"/>
      <c r="I85" s="53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</row>
    <row r="86" spans="1:40" s="47" customFormat="1" x14ac:dyDescent="0.3">
      <c r="A86" s="46"/>
      <c r="B86" s="46"/>
      <c r="C86" s="46"/>
      <c r="D86" s="59"/>
      <c r="E86" s="53"/>
      <c r="F86" s="59"/>
      <c r="G86" s="53"/>
      <c r="H86" s="59"/>
      <c r="I86" s="53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</row>
    <row r="87" spans="1:40" s="47" customFormat="1" x14ac:dyDescent="0.3">
      <c r="A87" s="46"/>
      <c r="B87" s="46"/>
      <c r="C87" s="46"/>
      <c r="D87" s="59"/>
      <c r="E87" s="53"/>
      <c r="F87" s="59"/>
      <c r="G87" s="53"/>
      <c r="H87" s="59"/>
      <c r="I87" s="53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</row>
    <row r="88" spans="1:40" s="47" customFormat="1" x14ac:dyDescent="0.3">
      <c r="A88" s="46"/>
      <c r="B88" s="46"/>
      <c r="C88" s="46"/>
      <c r="D88" s="59"/>
      <c r="E88" s="53"/>
      <c r="F88" s="59"/>
      <c r="G88" s="53"/>
      <c r="H88" s="59"/>
      <c r="I88" s="53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</row>
    <row r="89" spans="1:40" s="47" customFormat="1" x14ac:dyDescent="0.3">
      <c r="A89" s="46"/>
      <c r="B89" s="46"/>
      <c r="C89" s="46"/>
      <c r="D89" s="59"/>
      <c r="E89" s="53"/>
      <c r="F89" s="59"/>
      <c r="G89" s="53"/>
      <c r="H89" s="59"/>
      <c r="I89" s="53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</row>
    <row r="90" spans="1:40" s="47" customFormat="1" x14ac:dyDescent="0.3">
      <c r="A90" s="46"/>
      <c r="B90" s="46"/>
      <c r="C90" s="46"/>
      <c r="D90" s="59"/>
      <c r="E90" s="53"/>
      <c r="F90" s="59"/>
      <c r="G90" s="53"/>
      <c r="H90" s="59"/>
      <c r="I90" s="53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46"/>
    </row>
    <row r="91" spans="1:40" s="47" customFormat="1" x14ac:dyDescent="0.3">
      <c r="A91" s="46"/>
      <c r="B91" s="46"/>
      <c r="C91" s="46"/>
      <c r="D91" s="59"/>
      <c r="E91" s="53"/>
      <c r="F91" s="59"/>
      <c r="G91" s="53"/>
      <c r="H91" s="59"/>
      <c r="I91" s="53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6"/>
      <c r="AN91" s="46"/>
    </row>
    <row r="92" spans="1:40" s="47" customFormat="1" x14ac:dyDescent="0.3">
      <c r="A92" s="46"/>
      <c r="B92" s="46"/>
      <c r="C92" s="46"/>
      <c r="D92" s="59"/>
      <c r="E92" s="53"/>
      <c r="F92" s="59"/>
      <c r="G92" s="53"/>
      <c r="H92" s="59"/>
      <c r="I92" s="53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  <c r="AM92" s="46"/>
      <c r="AN92" s="46"/>
    </row>
    <row r="93" spans="1:40" s="47" customFormat="1" x14ac:dyDescent="0.3">
      <c r="A93" s="46"/>
      <c r="B93" s="46"/>
      <c r="C93" s="46"/>
      <c r="D93" s="59"/>
      <c r="E93" s="53"/>
      <c r="F93" s="59"/>
      <c r="G93" s="53"/>
      <c r="H93" s="59"/>
      <c r="I93" s="53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</row>
    <row r="94" spans="1:40" s="47" customFormat="1" x14ac:dyDescent="0.3">
      <c r="A94" s="46"/>
      <c r="B94" s="46"/>
      <c r="C94" s="46"/>
      <c r="D94" s="59"/>
      <c r="E94" s="53"/>
      <c r="F94" s="59"/>
      <c r="G94" s="53"/>
      <c r="H94" s="59"/>
      <c r="I94" s="53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6"/>
      <c r="AN94" s="46"/>
    </row>
    <row r="95" spans="1:40" s="47" customFormat="1" x14ac:dyDescent="0.3">
      <c r="A95" s="46"/>
      <c r="B95" s="46"/>
      <c r="C95" s="46"/>
      <c r="D95" s="59"/>
      <c r="E95" s="53"/>
      <c r="F95" s="59"/>
      <c r="G95" s="53"/>
      <c r="H95" s="59"/>
      <c r="I95" s="53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</row>
    <row r="96" spans="1:40" s="47" customFormat="1" x14ac:dyDescent="0.3">
      <c r="A96" s="46"/>
      <c r="B96" s="46"/>
      <c r="C96" s="46"/>
      <c r="D96" s="59"/>
      <c r="E96" s="53"/>
      <c r="F96" s="59"/>
      <c r="G96" s="53"/>
      <c r="H96" s="59"/>
      <c r="I96" s="53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  <c r="AM96" s="46"/>
      <c r="AN96" s="46"/>
    </row>
    <row r="97" spans="1:40" s="47" customFormat="1" x14ac:dyDescent="0.3">
      <c r="A97" s="46"/>
      <c r="B97" s="46"/>
      <c r="C97" s="46"/>
      <c r="D97" s="59"/>
      <c r="E97" s="53"/>
      <c r="F97" s="59"/>
      <c r="G97" s="53"/>
      <c r="H97" s="59"/>
      <c r="I97" s="53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</row>
    <row r="98" spans="1:40" s="47" customFormat="1" x14ac:dyDescent="0.3">
      <c r="A98" s="46"/>
      <c r="B98" s="46"/>
      <c r="C98" s="46"/>
      <c r="D98" s="59"/>
      <c r="E98" s="53"/>
      <c r="F98" s="59"/>
      <c r="G98" s="53"/>
      <c r="H98" s="59"/>
      <c r="I98" s="53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</row>
    <row r="99" spans="1:40" s="47" customFormat="1" x14ac:dyDescent="0.3">
      <c r="A99" s="46"/>
      <c r="B99" s="46"/>
      <c r="C99" s="46"/>
      <c r="D99" s="59"/>
      <c r="E99" s="53"/>
      <c r="F99" s="59"/>
      <c r="G99" s="53"/>
      <c r="H99" s="59"/>
      <c r="I99" s="53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  <c r="AM99" s="46"/>
      <c r="AN99" s="46"/>
    </row>
    <row r="100" spans="1:40" s="47" customFormat="1" x14ac:dyDescent="0.3">
      <c r="A100" s="46"/>
      <c r="B100" s="46"/>
      <c r="C100" s="46"/>
      <c r="D100" s="59"/>
      <c r="E100" s="53"/>
      <c r="F100" s="59"/>
      <c r="G100" s="53"/>
      <c r="H100" s="59"/>
      <c r="I100" s="53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</row>
    <row r="101" spans="1:40" s="47" customFormat="1" x14ac:dyDescent="0.3">
      <c r="A101" s="46"/>
      <c r="B101" s="46"/>
      <c r="C101" s="46"/>
      <c r="D101" s="59"/>
      <c r="E101" s="53"/>
      <c r="F101" s="59"/>
      <c r="G101" s="53"/>
      <c r="H101" s="59"/>
      <c r="I101" s="53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</row>
    <row r="102" spans="1:40" s="47" customFormat="1" x14ac:dyDescent="0.3">
      <c r="A102" s="46"/>
      <c r="B102" s="46"/>
      <c r="C102" s="46"/>
      <c r="D102" s="59"/>
      <c r="E102" s="53"/>
      <c r="F102" s="59"/>
      <c r="G102" s="53"/>
      <c r="H102" s="59"/>
      <c r="I102" s="53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</row>
    <row r="103" spans="1:40" s="47" customFormat="1" x14ac:dyDescent="0.3">
      <c r="A103" s="46"/>
      <c r="B103" s="46"/>
      <c r="C103" s="46"/>
      <c r="D103" s="59"/>
      <c r="E103" s="53"/>
      <c r="F103" s="59"/>
      <c r="G103" s="53"/>
      <c r="H103" s="59"/>
      <c r="I103" s="53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</row>
    <row r="104" spans="1:40" s="47" customFormat="1" x14ac:dyDescent="0.3">
      <c r="A104" s="46"/>
      <c r="B104" s="46"/>
      <c r="C104" s="46"/>
      <c r="D104" s="59"/>
      <c r="E104" s="53"/>
      <c r="F104" s="59"/>
      <c r="G104" s="53"/>
      <c r="H104" s="59"/>
      <c r="I104" s="53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</row>
    <row r="105" spans="1:40" s="47" customFormat="1" x14ac:dyDescent="0.3">
      <c r="A105" s="46"/>
      <c r="B105" s="46"/>
      <c r="C105" s="46"/>
      <c r="D105" s="59"/>
      <c r="E105" s="53"/>
      <c r="F105" s="59"/>
      <c r="G105" s="53"/>
      <c r="H105" s="59"/>
      <c r="I105" s="53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</row>
    <row r="106" spans="1:40" s="47" customFormat="1" x14ac:dyDescent="0.3">
      <c r="A106" s="46"/>
      <c r="B106" s="46"/>
      <c r="C106" s="46"/>
      <c r="D106" s="59"/>
      <c r="E106" s="53"/>
      <c r="F106" s="59"/>
      <c r="G106" s="53"/>
      <c r="H106" s="59"/>
      <c r="I106" s="53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</row>
    <row r="107" spans="1:40" s="47" customFormat="1" x14ac:dyDescent="0.3">
      <c r="A107" s="46"/>
      <c r="B107" s="46"/>
      <c r="C107" s="46"/>
      <c r="D107" s="59"/>
      <c r="E107" s="53"/>
      <c r="F107" s="59"/>
      <c r="G107" s="53"/>
      <c r="H107" s="59"/>
      <c r="I107" s="53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</row>
    <row r="108" spans="1:40" s="47" customFormat="1" x14ac:dyDescent="0.3">
      <c r="A108" s="46"/>
      <c r="B108" s="46"/>
      <c r="C108" s="46"/>
      <c r="D108" s="59"/>
      <c r="E108" s="53"/>
      <c r="F108" s="59"/>
      <c r="G108" s="53"/>
      <c r="H108" s="59"/>
      <c r="I108" s="53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</row>
    <row r="109" spans="1:40" s="47" customFormat="1" x14ac:dyDescent="0.3">
      <c r="A109" s="46"/>
      <c r="B109" s="46"/>
      <c r="C109" s="46"/>
      <c r="D109" s="59"/>
      <c r="E109" s="53"/>
      <c r="F109" s="59"/>
      <c r="G109" s="53"/>
      <c r="H109" s="59"/>
      <c r="I109" s="53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</row>
    <row r="110" spans="1:40" s="47" customFormat="1" x14ac:dyDescent="0.3">
      <c r="A110" s="46"/>
      <c r="B110" s="46"/>
      <c r="C110" s="46"/>
      <c r="D110" s="59"/>
      <c r="E110" s="53"/>
      <c r="F110" s="59"/>
      <c r="G110" s="53"/>
      <c r="H110" s="59"/>
      <c r="I110" s="53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</row>
    <row r="111" spans="1:40" s="47" customFormat="1" x14ac:dyDescent="0.3">
      <c r="A111" s="46"/>
      <c r="B111" s="46"/>
      <c r="C111" s="46"/>
      <c r="D111" s="59"/>
      <c r="E111" s="53"/>
      <c r="F111" s="59"/>
      <c r="G111" s="53"/>
      <c r="H111" s="59"/>
      <c r="I111" s="53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</row>
    <row r="112" spans="1:40" s="47" customFormat="1" x14ac:dyDescent="0.3">
      <c r="A112" s="46"/>
      <c r="B112" s="46"/>
      <c r="C112" s="46"/>
      <c r="D112" s="59"/>
      <c r="E112" s="53"/>
      <c r="F112" s="59"/>
      <c r="G112" s="53"/>
      <c r="H112" s="59"/>
      <c r="I112" s="53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</row>
    <row r="113" spans="1:40" s="47" customFormat="1" x14ac:dyDescent="0.3">
      <c r="A113" s="46"/>
      <c r="B113" s="46"/>
      <c r="C113" s="46"/>
      <c r="D113" s="59"/>
      <c r="E113" s="53"/>
      <c r="F113" s="59"/>
      <c r="G113" s="53"/>
      <c r="H113" s="59"/>
      <c r="I113" s="53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</row>
    <row r="114" spans="1:40" s="47" customFormat="1" x14ac:dyDescent="0.3">
      <c r="A114" s="46"/>
      <c r="B114" s="46"/>
      <c r="C114" s="46"/>
      <c r="D114" s="59"/>
      <c r="E114" s="53"/>
      <c r="F114" s="59"/>
      <c r="G114" s="53"/>
      <c r="H114" s="59"/>
      <c r="I114" s="53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  <c r="AJ114" s="46"/>
      <c r="AK114" s="46"/>
      <c r="AL114" s="46"/>
      <c r="AM114" s="46"/>
      <c r="AN114" s="46"/>
    </row>
    <row r="115" spans="1:40" s="47" customFormat="1" x14ac:dyDescent="0.3">
      <c r="A115" s="46"/>
      <c r="B115" s="46"/>
      <c r="C115" s="46"/>
      <c r="D115" s="59"/>
      <c r="E115" s="53"/>
      <c r="F115" s="59"/>
      <c r="G115" s="53"/>
      <c r="H115" s="59"/>
      <c r="I115" s="53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  <c r="AM115" s="46"/>
      <c r="AN115" s="46"/>
    </row>
    <row r="116" spans="1:40" s="47" customFormat="1" x14ac:dyDescent="0.3">
      <c r="A116" s="46"/>
      <c r="B116" s="46"/>
      <c r="C116" s="46"/>
      <c r="D116" s="59"/>
      <c r="E116" s="53"/>
      <c r="F116" s="59"/>
      <c r="G116" s="53"/>
      <c r="H116" s="59"/>
      <c r="I116" s="53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  <c r="AM116" s="46"/>
      <c r="AN116" s="46"/>
    </row>
    <row r="117" spans="1:40" s="47" customFormat="1" x14ac:dyDescent="0.3">
      <c r="A117" s="46"/>
      <c r="B117" s="46"/>
      <c r="C117" s="46"/>
      <c r="D117" s="59"/>
      <c r="E117" s="53"/>
      <c r="F117" s="59"/>
      <c r="G117" s="53"/>
      <c r="H117" s="59"/>
      <c r="I117" s="53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</row>
    <row r="118" spans="1:40" s="47" customFormat="1" x14ac:dyDescent="0.3">
      <c r="A118" s="46"/>
      <c r="B118" s="46"/>
      <c r="C118" s="46"/>
      <c r="D118" s="59"/>
      <c r="E118" s="53"/>
      <c r="F118" s="59"/>
      <c r="G118" s="53"/>
      <c r="H118" s="59"/>
      <c r="I118" s="53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  <c r="AM118" s="46"/>
      <c r="AN118" s="46"/>
    </row>
    <row r="119" spans="1:40" s="47" customFormat="1" x14ac:dyDescent="0.3">
      <c r="A119" s="46"/>
      <c r="B119" s="46"/>
      <c r="C119" s="46"/>
      <c r="D119" s="59"/>
      <c r="E119" s="53"/>
      <c r="F119" s="59"/>
      <c r="G119" s="53"/>
      <c r="H119" s="59"/>
      <c r="I119" s="53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  <c r="AM119" s="46"/>
      <c r="AN119" s="46"/>
    </row>
    <row r="120" spans="1:40" s="47" customFormat="1" x14ac:dyDescent="0.3">
      <c r="A120" s="46"/>
      <c r="B120" s="46"/>
      <c r="C120" s="46"/>
      <c r="D120" s="59"/>
      <c r="E120" s="53"/>
      <c r="F120" s="59"/>
      <c r="G120" s="53"/>
      <c r="H120" s="59"/>
      <c r="I120" s="53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  <c r="AN120" s="46"/>
    </row>
    <row r="121" spans="1:40" s="47" customFormat="1" x14ac:dyDescent="0.3">
      <c r="A121" s="46"/>
      <c r="B121" s="46"/>
      <c r="C121" s="46"/>
      <c r="D121" s="59"/>
      <c r="E121" s="53"/>
      <c r="F121" s="59"/>
      <c r="G121" s="53"/>
      <c r="H121" s="59"/>
      <c r="I121" s="53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</row>
    <row r="122" spans="1:40" s="47" customFormat="1" x14ac:dyDescent="0.3">
      <c r="A122" s="46"/>
      <c r="B122" s="46"/>
      <c r="C122" s="46"/>
      <c r="D122" s="59"/>
      <c r="E122" s="53"/>
      <c r="F122" s="59"/>
      <c r="G122" s="53"/>
      <c r="H122" s="59"/>
      <c r="I122" s="53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  <c r="AJ122" s="46"/>
      <c r="AK122" s="46"/>
      <c r="AL122" s="46"/>
      <c r="AM122" s="46"/>
      <c r="AN122" s="46"/>
    </row>
    <row r="123" spans="1:40" s="47" customFormat="1" x14ac:dyDescent="0.3">
      <c r="A123" s="46"/>
      <c r="B123" s="46"/>
      <c r="C123" s="46"/>
      <c r="D123" s="59"/>
      <c r="E123" s="53"/>
      <c r="F123" s="59"/>
      <c r="G123" s="53"/>
      <c r="H123" s="59"/>
      <c r="I123" s="53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  <c r="AM123" s="46"/>
      <c r="AN123" s="46"/>
    </row>
    <row r="124" spans="1:40" s="47" customFormat="1" x14ac:dyDescent="0.3">
      <c r="A124" s="46"/>
      <c r="B124" s="46"/>
      <c r="C124" s="46"/>
      <c r="D124" s="59"/>
      <c r="E124" s="53"/>
      <c r="F124" s="59"/>
      <c r="G124" s="53"/>
      <c r="H124" s="59"/>
      <c r="I124" s="53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  <c r="AC124" s="46"/>
      <c r="AD124" s="46"/>
      <c r="AE124" s="46"/>
      <c r="AF124" s="46"/>
      <c r="AG124" s="46"/>
      <c r="AH124" s="46"/>
      <c r="AI124" s="46"/>
      <c r="AJ124" s="46"/>
      <c r="AK124" s="46"/>
      <c r="AL124" s="46"/>
      <c r="AM124" s="46"/>
      <c r="AN124" s="46"/>
    </row>
    <row r="125" spans="1:40" s="47" customFormat="1" x14ac:dyDescent="0.3">
      <c r="A125" s="46"/>
      <c r="B125" s="46"/>
      <c r="C125" s="46"/>
      <c r="D125" s="59"/>
      <c r="E125" s="53"/>
      <c r="F125" s="59"/>
      <c r="G125" s="53"/>
      <c r="H125" s="59"/>
      <c r="I125" s="53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</row>
    <row r="126" spans="1:40" s="47" customFormat="1" x14ac:dyDescent="0.3">
      <c r="A126" s="46"/>
      <c r="B126" s="46"/>
      <c r="C126" s="46"/>
      <c r="D126" s="59"/>
      <c r="E126" s="53"/>
      <c r="F126" s="59"/>
      <c r="G126" s="53"/>
      <c r="H126" s="59"/>
      <c r="I126" s="53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  <c r="AJ126" s="46"/>
      <c r="AK126" s="46"/>
      <c r="AL126" s="46"/>
      <c r="AM126" s="46"/>
      <c r="AN126" s="46"/>
    </row>
    <row r="127" spans="1:40" s="47" customFormat="1" x14ac:dyDescent="0.3">
      <c r="A127" s="46"/>
      <c r="B127" s="46"/>
      <c r="C127" s="46"/>
      <c r="D127" s="59"/>
      <c r="E127" s="53"/>
      <c r="F127" s="59"/>
      <c r="G127" s="53"/>
      <c r="H127" s="59"/>
      <c r="I127" s="53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</row>
    <row r="128" spans="1:40" s="47" customFormat="1" x14ac:dyDescent="0.3">
      <c r="A128" s="46"/>
      <c r="B128" s="46"/>
      <c r="C128" s="46"/>
      <c r="D128" s="59"/>
      <c r="E128" s="53"/>
      <c r="F128" s="59"/>
      <c r="G128" s="53"/>
      <c r="H128" s="59"/>
      <c r="I128" s="53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  <c r="AM128" s="46"/>
      <c r="AN128" s="46"/>
    </row>
    <row r="129" spans="1:40" s="47" customFormat="1" x14ac:dyDescent="0.3">
      <c r="A129" s="46"/>
      <c r="B129" s="46"/>
      <c r="C129" s="46"/>
      <c r="D129" s="59"/>
      <c r="E129" s="53"/>
      <c r="F129" s="59"/>
      <c r="G129" s="53"/>
      <c r="H129" s="59"/>
      <c r="I129" s="53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  <c r="AJ129" s="46"/>
      <c r="AK129" s="46"/>
      <c r="AL129" s="46"/>
      <c r="AM129" s="46"/>
      <c r="AN129" s="46"/>
    </row>
    <row r="130" spans="1:40" s="47" customFormat="1" x14ac:dyDescent="0.3">
      <c r="A130" s="46"/>
      <c r="B130" s="46"/>
      <c r="C130" s="46"/>
      <c r="D130" s="59"/>
      <c r="E130" s="53"/>
      <c r="F130" s="59"/>
      <c r="G130" s="53"/>
      <c r="H130" s="59"/>
      <c r="I130" s="53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  <c r="AJ130" s="46"/>
      <c r="AK130" s="46"/>
      <c r="AL130" s="46"/>
      <c r="AM130" s="46"/>
      <c r="AN130" s="46"/>
    </row>
    <row r="131" spans="1:40" s="47" customFormat="1" x14ac:dyDescent="0.3">
      <c r="A131" s="46"/>
      <c r="B131" s="46"/>
      <c r="C131" s="46"/>
      <c r="D131" s="59"/>
      <c r="E131" s="53"/>
      <c r="F131" s="59"/>
      <c r="G131" s="53"/>
      <c r="H131" s="59"/>
      <c r="I131" s="53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  <c r="AJ131" s="46"/>
      <c r="AK131" s="46"/>
      <c r="AL131" s="46"/>
      <c r="AM131" s="46"/>
      <c r="AN131" s="46"/>
    </row>
    <row r="132" spans="1:40" s="47" customFormat="1" x14ac:dyDescent="0.3">
      <c r="A132" s="46"/>
      <c r="B132" s="46"/>
      <c r="C132" s="46"/>
      <c r="D132" s="59"/>
      <c r="E132" s="53"/>
      <c r="F132" s="59"/>
      <c r="G132" s="53"/>
      <c r="H132" s="59"/>
      <c r="I132" s="53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  <c r="AJ132" s="46"/>
      <c r="AK132" s="46"/>
      <c r="AL132" s="46"/>
      <c r="AM132" s="46"/>
      <c r="AN132" s="46"/>
    </row>
    <row r="133" spans="1:40" s="47" customFormat="1" x14ac:dyDescent="0.3">
      <c r="A133" s="46"/>
      <c r="B133" s="46"/>
      <c r="C133" s="46"/>
      <c r="D133" s="59"/>
      <c r="E133" s="53"/>
      <c r="F133" s="59"/>
      <c r="G133" s="53"/>
      <c r="H133" s="59"/>
      <c r="I133" s="53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  <c r="AJ133" s="46"/>
      <c r="AK133" s="46"/>
      <c r="AL133" s="46"/>
      <c r="AM133" s="46"/>
      <c r="AN133" s="46"/>
    </row>
    <row r="134" spans="1:40" s="47" customFormat="1" x14ac:dyDescent="0.3">
      <c r="A134" s="46"/>
      <c r="B134" s="46"/>
      <c r="C134" s="46"/>
      <c r="D134" s="59"/>
      <c r="E134" s="53"/>
      <c r="F134" s="59"/>
      <c r="G134" s="53"/>
      <c r="H134" s="59"/>
      <c r="I134" s="53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  <c r="AJ134" s="46"/>
      <c r="AK134" s="46"/>
      <c r="AL134" s="46"/>
      <c r="AM134" s="46"/>
      <c r="AN134" s="46"/>
    </row>
    <row r="135" spans="1:40" s="47" customFormat="1" x14ac:dyDescent="0.3">
      <c r="A135" s="46"/>
      <c r="B135" s="46"/>
      <c r="C135" s="46"/>
      <c r="D135" s="59"/>
      <c r="E135" s="53"/>
      <c r="F135" s="59"/>
      <c r="G135" s="53"/>
      <c r="H135" s="59"/>
      <c r="I135" s="53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</row>
    <row r="136" spans="1:40" s="47" customFormat="1" x14ac:dyDescent="0.3">
      <c r="A136" s="46"/>
      <c r="B136" s="46"/>
      <c r="C136" s="46"/>
      <c r="D136" s="59"/>
      <c r="E136" s="53"/>
      <c r="F136" s="59"/>
      <c r="G136" s="53"/>
      <c r="H136" s="59"/>
      <c r="I136" s="53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  <c r="AJ136" s="46"/>
      <c r="AK136" s="46"/>
      <c r="AL136" s="46"/>
      <c r="AM136" s="46"/>
      <c r="AN136" s="46"/>
    </row>
    <row r="137" spans="1:40" s="47" customFormat="1" x14ac:dyDescent="0.3">
      <c r="A137" s="46"/>
      <c r="B137" s="46"/>
      <c r="C137" s="46"/>
      <c r="D137" s="59"/>
      <c r="E137" s="53"/>
      <c r="F137" s="59"/>
      <c r="G137" s="53"/>
      <c r="H137" s="59"/>
      <c r="I137" s="53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  <c r="AJ137" s="46"/>
      <c r="AK137" s="46"/>
      <c r="AL137" s="46"/>
      <c r="AM137" s="46"/>
      <c r="AN137" s="46"/>
    </row>
    <row r="138" spans="1:40" s="47" customFormat="1" x14ac:dyDescent="0.3">
      <c r="A138" s="46"/>
      <c r="B138" s="46"/>
      <c r="C138" s="46"/>
      <c r="D138" s="59"/>
      <c r="E138" s="53"/>
      <c r="F138" s="59"/>
      <c r="G138" s="53"/>
      <c r="H138" s="59"/>
      <c r="I138" s="53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  <c r="AC138" s="46"/>
      <c r="AD138" s="46"/>
      <c r="AE138" s="46"/>
      <c r="AF138" s="46"/>
      <c r="AG138" s="46"/>
      <c r="AH138" s="46"/>
      <c r="AI138" s="46"/>
      <c r="AJ138" s="46"/>
      <c r="AK138" s="46"/>
      <c r="AL138" s="46"/>
      <c r="AM138" s="46"/>
      <c r="AN138" s="46"/>
    </row>
    <row r="139" spans="1:40" s="47" customFormat="1" x14ac:dyDescent="0.3">
      <c r="A139" s="46"/>
      <c r="B139" s="46"/>
      <c r="C139" s="46"/>
      <c r="D139" s="59"/>
      <c r="E139" s="53"/>
      <c r="F139" s="59"/>
      <c r="G139" s="53"/>
      <c r="H139" s="59"/>
      <c r="I139" s="53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  <c r="AB139" s="46"/>
      <c r="AC139" s="46"/>
      <c r="AD139" s="46"/>
      <c r="AE139" s="46"/>
      <c r="AF139" s="46"/>
      <c r="AG139" s="46"/>
      <c r="AH139" s="46"/>
      <c r="AI139" s="46"/>
      <c r="AJ139" s="46"/>
      <c r="AK139" s="46"/>
      <c r="AL139" s="46"/>
      <c r="AM139" s="46"/>
      <c r="AN139" s="46"/>
    </row>
    <row r="140" spans="1:40" s="47" customFormat="1" x14ac:dyDescent="0.3">
      <c r="A140" s="46"/>
      <c r="B140" s="46"/>
      <c r="C140" s="46"/>
      <c r="D140" s="59"/>
      <c r="E140" s="53"/>
      <c r="F140" s="59"/>
      <c r="G140" s="53"/>
      <c r="H140" s="59"/>
      <c r="I140" s="53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</row>
    <row r="141" spans="1:40" s="47" customFormat="1" x14ac:dyDescent="0.3">
      <c r="A141" s="46"/>
      <c r="B141" s="46"/>
      <c r="C141" s="46"/>
      <c r="D141" s="59"/>
      <c r="E141" s="53"/>
      <c r="F141" s="59"/>
      <c r="G141" s="53"/>
      <c r="H141" s="59"/>
      <c r="I141" s="53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</row>
    <row r="142" spans="1:40" s="47" customFormat="1" x14ac:dyDescent="0.3">
      <c r="A142" s="46"/>
      <c r="B142" s="46"/>
      <c r="C142" s="46"/>
      <c r="D142" s="59"/>
      <c r="E142" s="53"/>
      <c r="F142" s="59"/>
      <c r="G142" s="53"/>
      <c r="H142" s="59"/>
      <c r="I142" s="53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</row>
    <row r="143" spans="1:40" s="47" customFormat="1" x14ac:dyDescent="0.3">
      <c r="A143" s="46"/>
      <c r="B143" s="46"/>
      <c r="C143" s="46"/>
      <c r="D143" s="59"/>
      <c r="E143" s="53"/>
      <c r="F143" s="59"/>
      <c r="G143" s="53"/>
      <c r="H143" s="59"/>
      <c r="I143" s="53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</row>
    <row r="144" spans="1:40" s="47" customFormat="1" x14ac:dyDescent="0.3">
      <c r="A144" s="46"/>
      <c r="B144" s="46"/>
      <c r="C144" s="46"/>
      <c r="D144" s="59"/>
      <c r="E144" s="53"/>
      <c r="F144" s="59"/>
      <c r="G144" s="53"/>
      <c r="H144" s="59"/>
      <c r="I144" s="53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</row>
    <row r="145" spans="1:40" s="47" customFormat="1" x14ac:dyDescent="0.3">
      <c r="A145" s="46"/>
      <c r="B145" s="46"/>
      <c r="C145" s="46"/>
      <c r="D145" s="59"/>
      <c r="E145" s="53"/>
      <c r="F145" s="59"/>
      <c r="G145" s="53"/>
      <c r="H145" s="59"/>
      <c r="I145" s="53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</row>
    <row r="146" spans="1:40" s="47" customFormat="1" x14ac:dyDescent="0.3">
      <c r="A146" s="46"/>
      <c r="B146" s="46"/>
      <c r="C146" s="46"/>
      <c r="D146" s="59"/>
      <c r="E146" s="53"/>
      <c r="F146" s="59"/>
      <c r="G146" s="53"/>
      <c r="H146" s="59"/>
      <c r="I146" s="53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</row>
    <row r="147" spans="1:40" s="47" customFormat="1" x14ac:dyDescent="0.3">
      <c r="A147" s="46"/>
      <c r="B147" s="46"/>
      <c r="C147" s="46"/>
      <c r="D147" s="59"/>
      <c r="E147" s="53"/>
      <c r="F147" s="59"/>
      <c r="G147" s="53"/>
      <c r="H147" s="59"/>
      <c r="I147" s="53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</row>
    <row r="148" spans="1:40" s="47" customFormat="1" x14ac:dyDescent="0.3">
      <c r="A148" s="46"/>
      <c r="B148" s="46"/>
      <c r="C148" s="46"/>
      <c r="D148" s="59"/>
      <c r="E148" s="53"/>
      <c r="F148" s="59"/>
      <c r="G148" s="53"/>
      <c r="H148" s="59"/>
      <c r="I148" s="53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</row>
    <row r="149" spans="1:40" s="47" customFormat="1" x14ac:dyDescent="0.3">
      <c r="A149" s="46"/>
      <c r="B149" s="46"/>
      <c r="C149" s="46"/>
      <c r="D149" s="59"/>
      <c r="E149" s="53"/>
      <c r="F149" s="59"/>
      <c r="G149" s="53"/>
      <c r="H149" s="59"/>
      <c r="I149" s="53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</row>
    <row r="150" spans="1:40" s="47" customFormat="1" x14ac:dyDescent="0.3">
      <c r="A150" s="46"/>
      <c r="B150" s="46"/>
      <c r="C150" s="46"/>
      <c r="D150" s="59"/>
      <c r="E150" s="53"/>
      <c r="F150" s="59"/>
      <c r="G150" s="53"/>
      <c r="H150" s="59"/>
      <c r="I150" s="53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</row>
    <row r="151" spans="1:40" s="47" customFormat="1" x14ac:dyDescent="0.3">
      <c r="A151" s="46"/>
      <c r="B151" s="46"/>
      <c r="C151" s="46"/>
      <c r="D151" s="59"/>
      <c r="E151" s="53"/>
      <c r="F151" s="59"/>
      <c r="G151" s="53"/>
      <c r="H151" s="59"/>
      <c r="I151" s="53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</row>
    <row r="152" spans="1:40" s="47" customFormat="1" x14ac:dyDescent="0.3">
      <c r="A152" s="46"/>
      <c r="B152" s="46"/>
      <c r="C152" s="46"/>
      <c r="D152" s="59"/>
      <c r="E152" s="53"/>
      <c r="F152" s="59"/>
      <c r="G152" s="53"/>
      <c r="H152" s="59"/>
      <c r="I152" s="53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</row>
    <row r="153" spans="1:40" s="47" customFormat="1" x14ac:dyDescent="0.3">
      <c r="A153" s="46"/>
      <c r="B153" s="46"/>
      <c r="C153" s="46"/>
      <c r="D153" s="59"/>
      <c r="E153" s="53"/>
      <c r="F153" s="59"/>
      <c r="G153" s="53"/>
      <c r="H153" s="59"/>
      <c r="I153" s="53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</row>
    <row r="154" spans="1:40" s="47" customFormat="1" x14ac:dyDescent="0.3">
      <c r="A154" s="46"/>
      <c r="B154" s="46"/>
      <c r="C154" s="46"/>
      <c r="D154" s="59"/>
      <c r="E154" s="53"/>
      <c r="F154" s="59"/>
      <c r="G154" s="53"/>
      <c r="H154" s="59"/>
      <c r="I154" s="53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</row>
    <row r="155" spans="1:40" s="47" customFormat="1" x14ac:dyDescent="0.3">
      <c r="A155" s="46"/>
      <c r="B155" s="46"/>
      <c r="C155" s="46"/>
      <c r="D155" s="59"/>
      <c r="E155" s="53"/>
      <c r="F155" s="59"/>
      <c r="G155" s="53"/>
      <c r="H155" s="59"/>
      <c r="I155" s="53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</row>
    <row r="156" spans="1:40" s="47" customFormat="1" x14ac:dyDescent="0.3">
      <c r="A156" s="46"/>
      <c r="B156" s="46"/>
      <c r="C156" s="46"/>
      <c r="D156" s="59"/>
      <c r="E156" s="53"/>
      <c r="F156" s="59"/>
      <c r="G156" s="53"/>
      <c r="H156" s="59"/>
      <c r="I156" s="53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</row>
    <row r="157" spans="1:40" s="47" customFormat="1" x14ac:dyDescent="0.3">
      <c r="A157" s="46"/>
      <c r="B157" s="46"/>
      <c r="C157" s="46"/>
      <c r="D157" s="59"/>
      <c r="E157" s="53"/>
      <c r="F157" s="59"/>
      <c r="G157" s="53"/>
      <c r="H157" s="59"/>
      <c r="I157" s="53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</row>
    <row r="158" spans="1:40" s="47" customFormat="1" x14ac:dyDescent="0.3">
      <c r="A158" s="46"/>
      <c r="B158" s="46"/>
      <c r="C158" s="46"/>
      <c r="D158" s="59"/>
      <c r="E158" s="53"/>
      <c r="F158" s="59"/>
      <c r="G158" s="53"/>
      <c r="H158" s="59"/>
      <c r="I158" s="53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</row>
    <row r="159" spans="1:40" s="47" customFormat="1" x14ac:dyDescent="0.3">
      <c r="A159" s="46"/>
      <c r="B159" s="46"/>
      <c r="C159" s="46"/>
      <c r="D159" s="59"/>
      <c r="E159" s="53"/>
      <c r="F159" s="59"/>
      <c r="G159" s="53"/>
      <c r="H159" s="59"/>
      <c r="I159" s="53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</row>
    <row r="160" spans="1:40" s="47" customFormat="1" x14ac:dyDescent="0.3">
      <c r="A160" s="46"/>
      <c r="B160" s="46"/>
      <c r="C160" s="46"/>
      <c r="D160" s="59"/>
      <c r="E160" s="53"/>
      <c r="F160" s="59"/>
      <c r="G160" s="53"/>
      <c r="H160" s="59"/>
      <c r="I160" s="53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</row>
    <row r="161" spans="1:40" s="47" customFormat="1" x14ac:dyDescent="0.3">
      <c r="A161" s="46"/>
      <c r="B161" s="46"/>
      <c r="C161" s="46"/>
      <c r="D161" s="59"/>
      <c r="E161" s="53"/>
      <c r="F161" s="59"/>
      <c r="G161" s="53"/>
      <c r="H161" s="59"/>
      <c r="I161" s="53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</row>
    <row r="162" spans="1:40" s="47" customFormat="1" x14ac:dyDescent="0.3">
      <c r="A162" s="46"/>
      <c r="B162" s="46"/>
      <c r="C162" s="46"/>
      <c r="D162" s="59"/>
      <c r="E162" s="53"/>
      <c r="F162" s="59"/>
      <c r="G162" s="53"/>
      <c r="H162" s="59"/>
      <c r="I162" s="53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</row>
    <row r="163" spans="1:40" s="47" customFormat="1" x14ac:dyDescent="0.3">
      <c r="A163" s="46"/>
      <c r="B163" s="46"/>
      <c r="C163" s="46"/>
      <c r="D163" s="59"/>
      <c r="E163" s="53"/>
      <c r="F163" s="59"/>
      <c r="G163" s="53"/>
      <c r="H163" s="59"/>
      <c r="I163" s="53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</row>
    <row r="164" spans="1:40" s="47" customFormat="1" x14ac:dyDescent="0.3">
      <c r="A164" s="46"/>
      <c r="B164" s="46"/>
      <c r="C164" s="46"/>
      <c r="D164" s="59"/>
      <c r="E164" s="53"/>
      <c r="F164" s="59"/>
      <c r="G164" s="53"/>
      <c r="H164" s="59"/>
      <c r="I164" s="53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</row>
    <row r="165" spans="1:40" s="47" customFormat="1" x14ac:dyDescent="0.3">
      <c r="A165" s="46"/>
      <c r="B165" s="46"/>
      <c r="C165" s="46"/>
      <c r="D165" s="59"/>
      <c r="E165" s="53"/>
      <c r="F165" s="59"/>
      <c r="G165" s="53"/>
      <c r="H165" s="59"/>
      <c r="I165" s="53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</row>
    <row r="166" spans="1:40" s="47" customFormat="1" x14ac:dyDescent="0.3">
      <c r="A166" s="46"/>
      <c r="B166" s="46"/>
      <c r="C166" s="46"/>
      <c r="D166" s="59"/>
      <c r="E166" s="53"/>
      <c r="F166" s="59"/>
      <c r="G166" s="53"/>
      <c r="H166" s="59"/>
      <c r="I166" s="53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</row>
    <row r="167" spans="1:40" s="47" customFormat="1" x14ac:dyDescent="0.3">
      <c r="A167" s="46"/>
      <c r="B167" s="46"/>
      <c r="C167" s="46"/>
      <c r="D167" s="59"/>
      <c r="E167" s="53"/>
      <c r="F167" s="59"/>
      <c r="G167" s="53"/>
      <c r="H167" s="59"/>
      <c r="I167" s="53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</row>
    <row r="168" spans="1:40" s="47" customFormat="1" x14ac:dyDescent="0.3">
      <c r="A168" s="46"/>
      <c r="B168" s="46"/>
      <c r="C168" s="46"/>
      <c r="D168" s="59"/>
      <c r="E168" s="53"/>
      <c r="F168" s="59"/>
      <c r="G168" s="53"/>
      <c r="H168" s="59"/>
      <c r="I168" s="53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</row>
    <row r="169" spans="1:40" s="47" customFormat="1" x14ac:dyDescent="0.3">
      <c r="A169" s="46"/>
      <c r="B169" s="46"/>
      <c r="C169" s="46"/>
      <c r="D169" s="59"/>
      <c r="E169" s="53"/>
      <c r="F169" s="59"/>
      <c r="G169" s="53"/>
      <c r="H169" s="59"/>
      <c r="I169" s="53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</row>
    <row r="170" spans="1:40" s="47" customFormat="1" x14ac:dyDescent="0.3">
      <c r="A170" s="46"/>
      <c r="B170" s="46"/>
      <c r="C170" s="46"/>
      <c r="D170" s="59"/>
      <c r="E170" s="53"/>
      <c r="F170" s="59"/>
      <c r="G170" s="53"/>
      <c r="H170" s="59"/>
      <c r="I170" s="53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</row>
    <row r="171" spans="1:40" s="47" customFormat="1" x14ac:dyDescent="0.3">
      <c r="A171" s="46"/>
      <c r="B171" s="46"/>
      <c r="C171" s="46"/>
      <c r="D171" s="59"/>
      <c r="E171" s="53"/>
      <c r="F171" s="59"/>
      <c r="G171" s="53"/>
      <c r="H171" s="59"/>
      <c r="I171" s="53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</row>
    <row r="172" spans="1:40" s="47" customFormat="1" x14ac:dyDescent="0.3">
      <c r="A172" s="46"/>
      <c r="B172" s="46"/>
      <c r="C172" s="46"/>
      <c r="D172" s="59"/>
      <c r="E172" s="53"/>
      <c r="F172" s="59"/>
      <c r="G172" s="53"/>
      <c r="H172" s="59"/>
      <c r="I172" s="53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</row>
    <row r="173" spans="1:40" s="47" customFormat="1" x14ac:dyDescent="0.3">
      <c r="A173" s="46"/>
      <c r="B173" s="46"/>
      <c r="C173" s="46"/>
      <c r="D173" s="59"/>
      <c r="E173" s="53"/>
      <c r="F173" s="59"/>
      <c r="G173" s="53"/>
      <c r="H173" s="59"/>
      <c r="I173" s="53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</row>
    <row r="174" spans="1:40" s="47" customFormat="1" x14ac:dyDescent="0.3">
      <c r="A174" s="46"/>
      <c r="B174" s="46"/>
      <c r="C174" s="46"/>
      <c r="D174" s="59"/>
      <c r="E174" s="53"/>
      <c r="F174" s="59"/>
      <c r="G174" s="53"/>
      <c r="H174" s="59"/>
      <c r="I174" s="53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</row>
    <row r="175" spans="1:40" s="47" customFormat="1" x14ac:dyDescent="0.3">
      <c r="A175" s="46"/>
      <c r="B175" s="46"/>
      <c r="C175" s="46"/>
      <c r="D175" s="59"/>
      <c r="E175" s="53"/>
      <c r="F175" s="59"/>
      <c r="G175" s="53"/>
      <c r="H175" s="59"/>
      <c r="I175" s="53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</row>
    <row r="176" spans="1:40" s="47" customFormat="1" x14ac:dyDescent="0.3">
      <c r="A176" s="46"/>
      <c r="B176" s="46"/>
      <c r="C176" s="46"/>
      <c r="D176" s="59"/>
      <c r="E176" s="53"/>
      <c r="F176" s="59"/>
      <c r="G176" s="53"/>
      <c r="H176" s="59"/>
      <c r="I176" s="53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</row>
    <row r="177" spans="1:40" s="47" customFormat="1" x14ac:dyDescent="0.3">
      <c r="A177" s="46"/>
      <c r="B177" s="46"/>
      <c r="C177" s="46"/>
      <c r="D177" s="59"/>
      <c r="E177" s="53"/>
      <c r="F177" s="59"/>
      <c r="G177" s="53"/>
      <c r="H177" s="59"/>
      <c r="I177" s="53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</row>
    <row r="178" spans="1:40" s="47" customFormat="1" x14ac:dyDescent="0.3">
      <c r="A178" s="46"/>
      <c r="B178" s="46"/>
      <c r="C178" s="46"/>
      <c r="D178" s="59"/>
      <c r="E178" s="53"/>
      <c r="F178" s="59"/>
      <c r="G178" s="53"/>
      <c r="H178" s="59"/>
      <c r="I178" s="53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</row>
    <row r="179" spans="1:40" s="47" customFormat="1" x14ac:dyDescent="0.3">
      <c r="A179" s="46"/>
      <c r="B179" s="46"/>
      <c r="C179" s="46"/>
      <c r="D179" s="59"/>
      <c r="E179" s="53"/>
      <c r="F179" s="59"/>
      <c r="G179" s="53"/>
      <c r="H179" s="59"/>
      <c r="I179" s="53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</row>
    <row r="180" spans="1:40" s="47" customFormat="1" x14ac:dyDescent="0.3">
      <c r="A180" s="46"/>
      <c r="B180" s="46"/>
      <c r="C180" s="46"/>
      <c r="D180" s="59"/>
      <c r="E180" s="53"/>
      <c r="F180" s="59"/>
      <c r="G180" s="53"/>
      <c r="H180" s="59"/>
      <c r="I180" s="53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  <c r="AN180" s="46"/>
    </row>
    <row r="181" spans="1:40" s="47" customFormat="1" x14ac:dyDescent="0.3">
      <c r="A181" s="46"/>
      <c r="B181" s="46"/>
      <c r="C181" s="46"/>
      <c r="D181" s="59"/>
      <c r="E181" s="53"/>
      <c r="F181" s="59"/>
      <c r="G181" s="53"/>
      <c r="H181" s="59"/>
      <c r="I181" s="53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  <c r="AG181" s="46"/>
      <c r="AH181" s="46"/>
      <c r="AI181" s="46"/>
      <c r="AJ181" s="46"/>
      <c r="AK181" s="46"/>
      <c r="AL181" s="46"/>
      <c r="AM181" s="46"/>
      <c r="AN181" s="46"/>
    </row>
    <row r="182" spans="1:40" s="47" customFormat="1" x14ac:dyDescent="0.3">
      <c r="A182" s="46"/>
      <c r="B182" s="46"/>
      <c r="C182" s="46"/>
      <c r="D182" s="59"/>
      <c r="E182" s="53"/>
      <c r="F182" s="59"/>
      <c r="G182" s="53"/>
      <c r="H182" s="59"/>
      <c r="I182" s="53"/>
      <c r="K182" s="46"/>
      <c r="L182" s="46"/>
      <c r="M182" s="46"/>
      <c r="N182" s="46"/>
      <c r="O182" s="46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  <c r="AB182" s="46"/>
      <c r="AC182" s="46"/>
      <c r="AD182" s="46"/>
      <c r="AE182" s="46"/>
      <c r="AF182" s="46"/>
      <c r="AG182" s="46"/>
      <c r="AH182" s="46"/>
      <c r="AI182" s="46"/>
      <c r="AJ182" s="46"/>
      <c r="AK182" s="46"/>
      <c r="AL182" s="46"/>
      <c r="AM182" s="46"/>
      <c r="AN182" s="46"/>
    </row>
    <row r="183" spans="1:40" s="47" customFormat="1" x14ac:dyDescent="0.3">
      <c r="A183" s="46"/>
      <c r="B183" s="46"/>
      <c r="C183" s="46"/>
      <c r="D183" s="59"/>
      <c r="E183" s="53"/>
      <c r="F183" s="59"/>
      <c r="G183" s="53"/>
      <c r="H183" s="59"/>
      <c r="I183" s="53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  <c r="AB183" s="46"/>
      <c r="AC183" s="46"/>
      <c r="AD183" s="46"/>
      <c r="AE183" s="46"/>
      <c r="AF183" s="46"/>
      <c r="AG183" s="46"/>
      <c r="AH183" s="46"/>
      <c r="AI183" s="46"/>
      <c r="AJ183" s="46"/>
      <c r="AK183" s="46"/>
      <c r="AL183" s="46"/>
      <c r="AM183" s="46"/>
      <c r="AN183" s="46"/>
    </row>
    <row r="184" spans="1:40" s="47" customFormat="1" x14ac:dyDescent="0.3">
      <c r="A184" s="46"/>
      <c r="B184" s="46"/>
      <c r="C184" s="46"/>
      <c r="D184" s="59"/>
      <c r="E184" s="53"/>
      <c r="F184" s="59"/>
      <c r="G184" s="53"/>
      <c r="H184" s="59"/>
      <c r="I184" s="53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</row>
    <row r="185" spans="1:40" s="47" customFormat="1" x14ac:dyDescent="0.3">
      <c r="A185" s="46"/>
      <c r="B185" s="46"/>
      <c r="C185" s="46"/>
      <c r="D185" s="59"/>
      <c r="E185" s="53"/>
      <c r="F185" s="59"/>
      <c r="G185" s="53"/>
      <c r="H185" s="59"/>
      <c r="I185" s="53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  <c r="AB185" s="46"/>
      <c r="AC185" s="46"/>
      <c r="AD185" s="46"/>
      <c r="AE185" s="46"/>
      <c r="AF185" s="46"/>
      <c r="AG185" s="46"/>
      <c r="AH185" s="46"/>
      <c r="AI185" s="46"/>
      <c r="AJ185" s="46"/>
      <c r="AK185" s="46"/>
      <c r="AL185" s="46"/>
      <c r="AM185" s="46"/>
      <c r="AN185" s="46"/>
    </row>
    <row r="186" spans="1:40" s="47" customFormat="1" x14ac:dyDescent="0.3">
      <c r="A186" s="46"/>
      <c r="B186" s="46"/>
      <c r="C186" s="46"/>
      <c r="D186" s="59"/>
      <c r="E186" s="53"/>
      <c r="F186" s="59"/>
      <c r="G186" s="53"/>
      <c r="H186" s="59"/>
      <c r="I186" s="53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  <c r="AA186" s="46"/>
      <c r="AB186" s="46"/>
      <c r="AC186" s="46"/>
      <c r="AD186" s="46"/>
      <c r="AE186" s="46"/>
      <c r="AF186" s="46"/>
      <c r="AG186" s="46"/>
      <c r="AH186" s="46"/>
      <c r="AI186" s="46"/>
      <c r="AJ186" s="46"/>
      <c r="AK186" s="46"/>
      <c r="AL186" s="46"/>
      <c r="AM186" s="46"/>
      <c r="AN186" s="46"/>
    </row>
    <row r="187" spans="1:40" s="47" customFormat="1" x14ac:dyDescent="0.3">
      <c r="A187" s="46"/>
      <c r="B187" s="46"/>
      <c r="C187" s="46"/>
      <c r="D187" s="59"/>
      <c r="E187" s="53"/>
      <c r="F187" s="59"/>
      <c r="G187" s="53"/>
      <c r="H187" s="59"/>
      <c r="I187" s="53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6"/>
      <c r="AC187" s="46"/>
      <c r="AD187" s="46"/>
      <c r="AE187" s="46"/>
      <c r="AF187" s="46"/>
      <c r="AG187" s="46"/>
      <c r="AH187" s="46"/>
      <c r="AI187" s="46"/>
      <c r="AJ187" s="46"/>
      <c r="AK187" s="46"/>
      <c r="AL187" s="46"/>
      <c r="AM187" s="46"/>
      <c r="AN187" s="46"/>
    </row>
    <row r="188" spans="1:40" s="47" customFormat="1" x14ac:dyDescent="0.3">
      <c r="A188" s="46"/>
      <c r="B188" s="46"/>
      <c r="C188" s="46"/>
      <c r="D188" s="59"/>
      <c r="E188" s="53"/>
      <c r="F188" s="59"/>
      <c r="G188" s="53"/>
      <c r="H188" s="59"/>
      <c r="I188" s="53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  <c r="AA188" s="46"/>
      <c r="AB188" s="46"/>
      <c r="AC188" s="46"/>
      <c r="AD188" s="46"/>
      <c r="AE188" s="46"/>
      <c r="AF188" s="46"/>
      <c r="AG188" s="46"/>
      <c r="AH188" s="46"/>
      <c r="AI188" s="46"/>
      <c r="AJ188" s="46"/>
      <c r="AK188" s="46"/>
      <c r="AL188" s="46"/>
      <c r="AM188" s="46"/>
      <c r="AN188" s="46"/>
    </row>
    <row r="189" spans="1:40" s="47" customFormat="1" x14ac:dyDescent="0.3">
      <c r="A189" s="46"/>
      <c r="B189" s="46"/>
      <c r="C189" s="46"/>
      <c r="D189" s="59"/>
      <c r="E189" s="53"/>
      <c r="F189" s="59"/>
      <c r="G189" s="53"/>
      <c r="H189" s="59"/>
      <c r="I189" s="53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  <c r="V189" s="46"/>
      <c r="W189" s="46"/>
      <c r="X189" s="46"/>
      <c r="Y189" s="46"/>
      <c r="Z189" s="46"/>
      <c r="AA189" s="46"/>
      <c r="AB189" s="46"/>
      <c r="AC189" s="46"/>
      <c r="AD189" s="46"/>
      <c r="AE189" s="46"/>
      <c r="AF189" s="46"/>
      <c r="AG189" s="46"/>
      <c r="AH189" s="46"/>
      <c r="AI189" s="46"/>
      <c r="AJ189" s="46"/>
      <c r="AK189" s="46"/>
      <c r="AL189" s="46"/>
      <c r="AM189" s="46"/>
      <c r="AN189" s="46"/>
    </row>
    <row r="190" spans="1:40" s="47" customFormat="1" x14ac:dyDescent="0.3">
      <c r="A190" s="46"/>
      <c r="B190" s="46"/>
      <c r="C190" s="46"/>
      <c r="D190" s="59"/>
      <c r="E190" s="53"/>
      <c r="F190" s="59"/>
      <c r="G190" s="53"/>
      <c r="H190" s="59"/>
      <c r="I190" s="53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  <c r="AA190" s="46"/>
      <c r="AB190" s="46"/>
      <c r="AC190" s="46"/>
      <c r="AD190" s="46"/>
      <c r="AE190" s="46"/>
      <c r="AF190" s="46"/>
      <c r="AG190" s="46"/>
      <c r="AH190" s="46"/>
      <c r="AI190" s="46"/>
      <c r="AJ190" s="46"/>
      <c r="AK190" s="46"/>
      <c r="AL190" s="46"/>
      <c r="AM190" s="46"/>
      <c r="AN190" s="46"/>
    </row>
    <row r="191" spans="1:40" s="47" customFormat="1" x14ac:dyDescent="0.3">
      <c r="A191" s="46"/>
      <c r="B191" s="46"/>
      <c r="C191" s="46"/>
      <c r="D191" s="59"/>
      <c r="E191" s="53"/>
      <c r="F191" s="59"/>
      <c r="G191" s="53"/>
      <c r="H191" s="59"/>
      <c r="I191" s="53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  <c r="AA191" s="46"/>
      <c r="AB191" s="46"/>
      <c r="AC191" s="46"/>
      <c r="AD191" s="46"/>
      <c r="AE191" s="46"/>
      <c r="AF191" s="46"/>
      <c r="AG191" s="46"/>
      <c r="AH191" s="46"/>
      <c r="AI191" s="46"/>
      <c r="AJ191" s="46"/>
      <c r="AK191" s="46"/>
      <c r="AL191" s="46"/>
      <c r="AM191" s="46"/>
      <c r="AN191" s="46"/>
    </row>
    <row r="192" spans="1:40" s="47" customFormat="1" x14ac:dyDescent="0.3">
      <c r="A192" s="46"/>
      <c r="B192" s="46"/>
      <c r="C192" s="46"/>
      <c r="D192" s="59"/>
      <c r="E192" s="53"/>
      <c r="F192" s="59"/>
      <c r="G192" s="53"/>
      <c r="H192" s="59"/>
      <c r="I192" s="53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  <c r="AD192" s="46"/>
      <c r="AE192" s="46"/>
      <c r="AF192" s="46"/>
      <c r="AG192" s="46"/>
      <c r="AH192" s="46"/>
      <c r="AI192" s="46"/>
      <c r="AJ192" s="46"/>
      <c r="AK192" s="46"/>
      <c r="AL192" s="46"/>
      <c r="AM192" s="46"/>
      <c r="AN192" s="46"/>
    </row>
    <row r="193" spans="1:40" s="47" customFormat="1" x14ac:dyDescent="0.3">
      <c r="A193" s="46"/>
      <c r="B193" s="46"/>
      <c r="C193" s="46"/>
      <c r="D193" s="59"/>
      <c r="E193" s="53"/>
      <c r="F193" s="59"/>
      <c r="G193" s="53"/>
      <c r="H193" s="59"/>
      <c r="I193" s="53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  <c r="AA193" s="46"/>
      <c r="AB193" s="46"/>
      <c r="AC193" s="46"/>
      <c r="AD193" s="46"/>
      <c r="AE193" s="46"/>
      <c r="AF193" s="46"/>
      <c r="AG193" s="46"/>
      <c r="AH193" s="46"/>
      <c r="AI193" s="46"/>
      <c r="AJ193" s="46"/>
      <c r="AK193" s="46"/>
      <c r="AL193" s="46"/>
      <c r="AM193" s="46"/>
      <c r="AN193" s="46"/>
    </row>
    <row r="194" spans="1:40" s="47" customFormat="1" x14ac:dyDescent="0.3">
      <c r="A194" s="46"/>
      <c r="B194" s="46"/>
      <c r="C194" s="46"/>
      <c r="D194" s="59"/>
      <c r="E194" s="53"/>
      <c r="F194" s="59"/>
      <c r="G194" s="53"/>
      <c r="H194" s="59"/>
      <c r="I194" s="53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6"/>
      <c r="V194" s="46"/>
      <c r="W194" s="46"/>
      <c r="X194" s="46"/>
      <c r="Y194" s="46"/>
      <c r="Z194" s="46"/>
      <c r="AA194" s="46"/>
      <c r="AB194" s="46"/>
      <c r="AC194" s="46"/>
      <c r="AD194" s="46"/>
      <c r="AE194" s="46"/>
      <c r="AF194" s="46"/>
      <c r="AG194" s="46"/>
      <c r="AH194" s="46"/>
      <c r="AI194" s="46"/>
      <c r="AJ194" s="46"/>
      <c r="AK194" s="46"/>
      <c r="AL194" s="46"/>
      <c r="AM194" s="46"/>
      <c r="AN194" s="46"/>
    </row>
    <row r="195" spans="1:40" s="47" customFormat="1" x14ac:dyDescent="0.3">
      <c r="A195" s="46"/>
      <c r="B195" s="46"/>
      <c r="C195" s="46"/>
      <c r="D195" s="59"/>
      <c r="E195" s="53"/>
      <c r="F195" s="59"/>
      <c r="G195" s="53"/>
      <c r="H195" s="59"/>
      <c r="I195" s="53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46"/>
      <c r="W195" s="46"/>
      <c r="X195" s="46"/>
      <c r="Y195" s="46"/>
      <c r="Z195" s="46"/>
      <c r="AA195" s="46"/>
      <c r="AB195" s="46"/>
      <c r="AC195" s="46"/>
      <c r="AD195" s="46"/>
      <c r="AE195" s="46"/>
      <c r="AF195" s="46"/>
      <c r="AG195" s="46"/>
      <c r="AH195" s="46"/>
      <c r="AI195" s="46"/>
      <c r="AJ195" s="46"/>
      <c r="AK195" s="46"/>
      <c r="AL195" s="46"/>
      <c r="AM195" s="46"/>
      <c r="AN195" s="46"/>
    </row>
    <row r="196" spans="1:40" s="47" customFormat="1" x14ac:dyDescent="0.3">
      <c r="A196" s="46"/>
      <c r="B196" s="46"/>
      <c r="C196" s="46"/>
      <c r="D196" s="59"/>
      <c r="E196" s="53"/>
      <c r="F196" s="59"/>
      <c r="G196" s="53"/>
      <c r="H196" s="59"/>
      <c r="I196" s="53"/>
      <c r="K196" s="46"/>
      <c r="L196" s="46"/>
      <c r="M196" s="46"/>
      <c r="N196" s="46"/>
      <c r="O196" s="46"/>
      <c r="P196" s="46"/>
      <c r="Q196" s="46"/>
      <c r="R196" s="46"/>
      <c r="S196" s="46"/>
      <c r="T196" s="46"/>
      <c r="U196" s="46"/>
      <c r="V196" s="46"/>
      <c r="W196" s="46"/>
      <c r="X196" s="46"/>
      <c r="Y196" s="46"/>
      <c r="Z196" s="46"/>
      <c r="AA196" s="46"/>
      <c r="AB196" s="46"/>
      <c r="AC196" s="46"/>
      <c r="AD196" s="46"/>
      <c r="AE196" s="46"/>
      <c r="AF196" s="46"/>
      <c r="AG196" s="46"/>
      <c r="AH196" s="46"/>
      <c r="AI196" s="46"/>
      <c r="AJ196" s="46"/>
      <c r="AK196" s="46"/>
      <c r="AL196" s="46"/>
      <c r="AM196" s="46"/>
      <c r="AN196" s="46"/>
    </row>
    <row r="197" spans="1:40" s="47" customFormat="1" x14ac:dyDescent="0.3">
      <c r="A197" s="46"/>
      <c r="B197" s="46"/>
      <c r="C197" s="46"/>
      <c r="D197" s="59"/>
      <c r="E197" s="53"/>
      <c r="F197" s="59"/>
      <c r="G197" s="53"/>
      <c r="H197" s="59"/>
      <c r="I197" s="53"/>
      <c r="K197" s="46"/>
      <c r="L197" s="46"/>
      <c r="M197" s="46"/>
      <c r="N197" s="46"/>
      <c r="O197" s="46"/>
      <c r="P197" s="46"/>
      <c r="Q197" s="46"/>
      <c r="R197" s="46"/>
      <c r="S197" s="46"/>
      <c r="T197" s="46"/>
      <c r="U197" s="46"/>
      <c r="V197" s="46"/>
      <c r="W197" s="46"/>
      <c r="X197" s="46"/>
      <c r="Y197" s="46"/>
      <c r="Z197" s="46"/>
      <c r="AA197" s="46"/>
      <c r="AB197" s="46"/>
      <c r="AC197" s="46"/>
      <c r="AD197" s="46"/>
      <c r="AE197" s="46"/>
      <c r="AF197" s="46"/>
      <c r="AG197" s="46"/>
      <c r="AH197" s="46"/>
      <c r="AI197" s="46"/>
      <c r="AJ197" s="46"/>
      <c r="AK197" s="46"/>
      <c r="AL197" s="46"/>
      <c r="AM197" s="46"/>
      <c r="AN197" s="46"/>
    </row>
    <row r="198" spans="1:40" s="47" customFormat="1" x14ac:dyDescent="0.3">
      <c r="A198" s="46"/>
      <c r="B198" s="46"/>
      <c r="C198" s="46"/>
      <c r="D198" s="59"/>
      <c r="E198" s="53"/>
      <c r="F198" s="59"/>
      <c r="G198" s="53"/>
      <c r="H198" s="59"/>
      <c r="I198" s="53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46"/>
      <c r="X198" s="46"/>
      <c r="Y198" s="46"/>
      <c r="Z198" s="46"/>
      <c r="AA198" s="46"/>
      <c r="AB198" s="46"/>
      <c r="AC198" s="46"/>
      <c r="AD198" s="46"/>
      <c r="AE198" s="46"/>
      <c r="AF198" s="46"/>
      <c r="AG198" s="46"/>
      <c r="AH198" s="46"/>
      <c r="AI198" s="46"/>
      <c r="AJ198" s="46"/>
      <c r="AK198" s="46"/>
      <c r="AL198" s="46"/>
      <c r="AM198" s="46"/>
      <c r="AN198" s="46"/>
    </row>
    <row r="199" spans="1:40" s="47" customFormat="1" x14ac:dyDescent="0.3">
      <c r="A199" s="46"/>
      <c r="B199" s="46"/>
      <c r="C199" s="46"/>
      <c r="D199" s="59"/>
      <c r="E199" s="53"/>
      <c r="F199" s="59"/>
      <c r="G199" s="53"/>
      <c r="H199" s="59"/>
      <c r="I199" s="53"/>
      <c r="K199" s="46"/>
      <c r="L199" s="46"/>
      <c r="M199" s="46"/>
      <c r="N199" s="46"/>
      <c r="O199" s="46"/>
      <c r="P199" s="46"/>
      <c r="Q199" s="46"/>
      <c r="R199" s="46"/>
      <c r="S199" s="46"/>
      <c r="T199" s="46"/>
      <c r="U199" s="46"/>
      <c r="V199" s="46"/>
      <c r="W199" s="46"/>
      <c r="X199" s="46"/>
      <c r="Y199" s="46"/>
      <c r="Z199" s="46"/>
      <c r="AA199" s="46"/>
      <c r="AB199" s="46"/>
      <c r="AC199" s="46"/>
      <c r="AD199" s="46"/>
      <c r="AE199" s="46"/>
      <c r="AF199" s="46"/>
      <c r="AG199" s="46"/>
      <c r="AH199" s="46"/>
      <c r="AI199" s="46"/>
      <c r="AJ199" s="46"/>
      <c r="AK199" s="46"/>
      <c r="AL199" s="46"/>
      <c r="AM199" s="46"/>
      <c r="AN199" s="46"/>
    </row>
    <row r="200" spans="1:40" s="47" customFormat="1" x14ac:dyDescent="0.3">
      <c r="A200" s="46"/>
      <c r="B200" s="46"/>
      <c r="C200" s="46"/>
      <c r="D200" s="59"/>
      <c r="E200" s="53"/>
      <c r="F200" s="59"/>
      <c r="G200" s="53"/>
      <c r="H200" s="59"/>
      <c r="I200" s="53"/>
      <c r="K200" s="46"/>
      <c r="L200" s="46"/>
      <c r="M200" s="46"/>
      <c r="N200" s="46"/>
      <c r="O200" s="46"/>
      <c r="P200" s="46"/>
      <c r="Q200" s="46"/>
      <c r="R200" s="46"/>
      <c r="S200" s="46"/>
      <c r="T200" s="46"/>
      <c r="U200" s="46"/>
      <c r="V200" s="46"/>
      <c r="W200" s="46"/>
      <c r="X200" s="46"/>
      <c r="Y200" s="46"/>
      <c r="Z200" s="46"/>
      <c r="AA200" s="46"/>
      <c r="AB200" s="46"/>
      <c r="AC200" s="46"/>
      <c r="AD200" s="46"/>
      <c r="AE200" s="46"/>
      <c r="AF200" s="46"/>
      <c r="AG200" s="46"/>
      <c r="AH200" s="46"/>
      <c r="AI200" s="46"/>
      <c r="AJ200" s="46"/>
      <c r="AK200" s="46"/>
      <c r="AL200" s="46"/>
      <c r="AM200" s="46"/>
      <c r="AN200" s="46"/>
    </row>
    <row r="201" spans="1:40" s="47" customFormat="1" x14ac:dyDescent="0.3">
      <c r="A201" s="46"/>
      <c r="B201" s="46"/>
      <c r="C201" s="46"/>
      <c r="D201" s="59"/>
      <c r="E201" s="53"/>
      <c r="F201" s="59"/>
      <c r="G201" s="53"/>
      <c r="H201" s="59"/>
      <c r="I201" s="53"/>
      <c r="K201" s="46"/>
      <c r="L201" s="46"/>
      <c r="M201" s="46"/>
      <c r="N201" s="46"/>
      <c r="O201" s="46"/>
      <c r="P201" s="46"/>
      <c r="Q201" s="46"/>
      <c r="R201" s="46"/>
      <c r="S201" s="46"/>
      <c r="T201" s="46"/>
      <c r="U201" s="46"/>
      <c r="V201" s="46"/>
      <c r="W201" s="46"/>
      <c r="X201" s="46"/>
      <c r="Y201" s="46"/>
      <c r="Z201" s="46"/>
      <c r="AA201" s="46"/>
      <c r="AB201" s="46"/>
      <c r="AC201" s="46"/>
      <c r="AD201" s="46"/>
      <c r="AE201" s="46"/>
      <c r="AF201" s="46"/>
      <c r="AG201" s="46"/>
      <c r="AH201" s="46"/>
      <c r="AI201" s="46"/>
      <c r="AJ201" s="46"/>
      <c r="AK201" s="46"/>
      <c r="AL201" s="46"/>
      <c r="AM201" s="46"/>
      <c r="AN201" s="46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workbookViewId="0">
      <selection activeCell="A26" sqref="A26:A27"/>
    </sheetView>
  </sheetViews>
  <sheetFormatPr baseColWidth="10" defaultRowHeight="15" x14ac:dyDescent="0.25"/>
  <cols>
    <col min="1" max="1" width="29" style="16" bestFit="1" customWidth="1"/>
    <col min="2" max="2" width="41.42578125" style="16" bestFit="1" customWidth="1"/>
    <col min="3" max="16384" width="11.42578125" style="16"/>
  </cols>
  <sheetData>
    <row r="1" spans="1:1" ht="17.25" x14ac:dyDescent="0.35">
      <c r="A1" s="76" t="s">
        <v>86</v>
      </c>
    </row>
    <row r="2" spans="1:1" ht="17.25" x14ac:dyDescent="0.35">
      <c r="A2" s="77" t="s">
        <v>85</v>
      </c>
    </row>
    <row r="26" spans="1:2" ht="15.75" x14ac:dyDescent="0.3">
      <c r="A26" s="36" t="s">
        <v>23</v>
      </c>
    </row>
    <row r="27" spans="1:2" ht="15.75" x14ac:dyDescent="0.3">
      <c r="A27" s="37" t="s">
        <v>25</v>
      </c>
    </row>
    <row r="30" spans="1:2" x14ac:dyDescent="0.25">
      <c r="A30" s="80" t="s">
        <v>72</v>
      </c>
      <c r="B30" s="79" t="s">
        <v>7</v>
      </c>
    </row>
    <row r="31" spans="1:2" x14ac:dyDescent="0.25">
      <c r="A31" s="80" t="s">
        <v>73</v>
      </c>
      <c r="B31" s="81">
        <v>3.1</v>
      </c>
    </row>
    <row r="32" spans="1:2" x14ac:dyDescent="0.25">
      <c r="A32" s="80" t="s">
        <v>74</v>
      </c>
      <c r="B32" s="81">
        <v>4.7</v>
      </c>
    </row>
    <row r="33" spans="1:2" x14ac:dyDescent="0.25">
      <c r="A33" s="80" t="s">
        <v>75</v>
      </c>
      <c r="B33" s="81">
        <v>6</v>
      </c>
    </row>
    <row r="34" spans="1:2" x14ac:dyDescent="0.25">
      <c r="A34" s="80" t="s">
        <v>76</v>
      </c>
      <c r="B34" s="81">
        <v>7.7</v>
      </c>
    </row>
    <row r="35" spans="1:2" x14ac:dyDescent="0.25">
      <c r="A35" s="80" t="s">
        <v>77</v>
      </c>
      <c r="B35" s="81">
        <v>8.1999999999999993</v>
      </c>
    </row>
    <row r="36" spans="1:2" x14ac:dyDescent="0.25">
      <c r="A36" s="80" t="s">
        <v>78</v>
      </c>
      <c r="B36" s="81">
        <v>9.1</v>
      </c>
    </row>
    <row r="37" spans="1:2" x14ac:dyDescent="0.25">
      <c r="A37" s="80" t="s">
        <v>79</v>
      </c>
      <c r="B37" s="81">
        <v>10.9</v>
      </c>
    </row>
    <row r="38" spans="1:2" x14ac:dyDescent="0.25">
      <c r="A38" s="80" t="s">
        <v>80</v>
      </c>
      <c r="B38" s="81">
        <v>14.7</v>
      </c>
    </row>
    <row r="39" spans="1:2" x14ac:dyDescent="0.25">
      <c r="A39" s="80" t="s">
        <v>81</v>
      </c>
      <c r="B39" s="81">
        <v>22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F14" sqref="F14"/>
    </sheetView>
  </sheetViews>
  <sheetFormatPr baseColWidth="10" defaultRowHeight="15" x14ac:dyDescent="0.25"/>
  <cols>
    <col min="1" max="1" width="28.7109375" style="16" customWidth="1"/>
    <col min="2" max="2" width="15.85546875" style="16" customWidth="1"/>
    <col min="3" max="3" width="19.28515625" style="16" customWidth="1"/>
    <col min="4" max="4" width="19.140625" style="16" customWidth="1"/>
    <col min="5" max="16384" width="11.42578125" style="16"/>
  </cols>
  <sheetData>
    <row r="1" spans="1:4" ht="17.25" x14ac:dyDescent="0.35">
      <c r="A1" s="35" t="s">
        <v>26</v>
      </c>
    </row>
    <row r="2" spans="1:4" ht="15.75" thickBot="1" x14ac:dyDescent="0.3"/>
    <row r="3" spans="1:4" ht="48" thickBot="1" x14ac:dyDescent="0.3">
      <c r="A3" s="13" t="s">
        <v>6</v>
      </c>
      <c r="B3" s="1" t="s">
        <v>22</v>
      </c>
      <c r="C3" s="2" t="s">
        <v>7</v>
      </c>
      <c r="D3" s="3" t="s">
        <v>8</v>
      </c>
    </row>
    <row r="4" spans="1:4" ht="15.75" x14ac:dyDescent="0.25">
      <c r="A4" s="74" t="s">
        <v>9</v>
      </c>
      <c r="B4" s="4">
        <v>1.2</v>
      </c>
      <c r="C4" s="5">
        <v>20.2</v>
      </c>
      <c r="D4" s="6">
        <v>19.899999999999999</v>
      </c>
    </row>
    <row r="5" spans="1:4" ht="15.75" x14ac:dyDescent="0.25">
      <c r="A5" s="74" t="s">
        <v>10</v>
      </c>
      <c r="B5" s="7">
        <v>-5</v>
      </c>
      <c r="C5" s="8">
        <v>12.9</v>
      </c>
      <c r="D5" s="9">
        <v>13.6</v>
      </c>
    </row>
    <row r="6" spans="1:4" ht="15.75" x14ac:dyDescent="0.25">
      <c r="A6" s="74" t="s">
        <v>11</v>
      </c>
      <c r="B6" s="7">
        <v>-5.7</v>
      </c>
      <c r="C6" s="8">
        <v>10.7</v>
      </c>
      <c r="D6" s="9">
        <v>11.1</v>
      </c>
    </row>
    <row r="7" spans="1:4" ht="15.75" x14ac:dyDescent="0.25">
      <c r="A7" s="74" t="s">
        <v>12</v>
      </c>
      <c r="B7" s="7">
        <v>0.6</v>
      </c>
      <c r="C7" s="8">
        <v>10.199999999999999</v>
      </c>
      <c r="D7" s="9">
        <v>10.1</v>
      </c>
    </row>
    <row r="8" spans="1:4" ht="15.75" x14ac:dyDescent="0.25">
      <c r="A8" s="74" t="s">
        <v>13</v>
      </c>
      <c r="B8" s="7">
        <v>-4.4000000000000004</v>
      </c>
      <c r="C8" s="8">
        <v>8.4</v>
      </c>
      <c r="D8" s="9">
        <v>8.6</v>
      </c>
    </row>
    <row r="9" spans="1:4" ht="15.75" x14ac:dyDescent="0.25">
      <c r="A9" s="74" t="s">
        <v>14</v>
      </c>
      <c r="B9" s="7">
        <v>-3.6</v>
      </c>
      <c r="C9" s="8">
        <v>8.4</v>
      </c>
      <c r="D9" s="9">
        <v>8.5</v>
      </c>
    </row>
    <row r="10" spans="1:4" ht="15.75" x14ac:dyDescent="0.25">
      <c r="A10" s="74" t="s">
        <v>15</v>
      </c>
      <c r="B10" s="7">
        <v>-1.2</v>
      </c>
      <c r="C10" s="8">
        <v>7.5</v>
      </c>
      <c r="D10" s="9">
        <v>7.6</v>
      </c>
    </row>
    <row r="11" spans="1:4" ht="15.75" x14ac:dyDescent="0.25">
      <c r="A11" s="74" t="s">
        <v>16</v>
      </c>
      <c r="B11" s="7">
        <v>-2.4</v>
      </c>
      <c r="C11" s="8">
        <v>7.1</v>
      </c>
      <c r="D11" s="9">
        <v>7.2</v>
      </c>
    </row>
    <row r="12" spans="1:4" ht="15.75" x14ac:dyDescent="0.25">
      <c r="A12" s="74" t="s">
        <v>17</v>
      </c>
      <c r="B12" s="7">
        <v>-3.7</v>
      </c>
      <c r="C12" s="8">
        <v>6.7</v>
      </c>
      <c r="D12" s="9">
        <v>6.8</v>
      </c>
    </row>
    <row r="13" spans="1:4" ht="15.75" x14ac:dyDescent="0.25">
      <c r="A13" s="74" t="s">
        <v>18</v>
      </c>
      <c r="B13" s="7">
        <v>-5</v>
      </c>
      <c r="C13" s="8">
        <v>6.3</v>
      </c>
      <c r="D13" s="9">
        <v>6.7</v>
      </c>
    </row>
    <row r="14" spans="1:4" ht="15.75" x14ac:dyDescent="0.25">
      <c r="A14" s="74" t="s">
        <v>19</v>
      </c>
      <c r="B14" s="7">
        <v>-4.5999999999999996</v>
      </c>
      <c r="C14" s="8">
        <v>6.3</v>
      </c>
      <c r="D14" s="9">
        <v>6.5</v>
      </c>
    </row>
    <row r="15" spans="1:4" ht="15.75" x14ac:dyDescent="0.25">
      <c r="A15" s="74" t="s">
        <v>20</v>
      </c>
      <c r="B15" s="7">
        <v>-1.4</v>
      </c>
      <c r="C15" s="8">
        <v>5.9</v>
      </c>
      <c r="D15" s="9">
        <v>6</v>
      </c>
    </row>
    <row r="16" spans="1:4" ht="16.5" thickBot="1" x14ac:dyDescent="0.3">
      <c r="A16" s="75" t="s">
        <v>21</v>
      </c>
      <c r="B16" s="10">
        <v>-8.4</v>
      </c>
      <c r="C16" s="11">
        <v>5.8</v>
      </c>
      <c r="D16" s="12">
        <v>6.1</v>
      </c>
    </row>
    <row r="18" spans="1:1" ht="15.75" x14ac:dyDescent="0.3">
      <c r="A18" s="36" t="s">
        <v>23</v>
      </c>
    </row>
    <row r="19" spans="1:1" ht="15.75" x14ac:dyDescent="0.3">
      <c r="A19" s="36" t="s">
        <v>24</v>
      </c>
    </row>
    <row r="20" spans="1:1" ht="15.75" x14ac:dyDescent="0.3">
      <c r="A20" s="37" t="s">
        <v>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1"/>
  <sheetViews>
    <sheetView workbookViewId="0"/>
  </sheetViews>
  <sheetFormatPr baseColWidth="10" defaultRowHeight="15" x14ac:dyDescent="0.25"/>
  <cols>
    <col min="1" max="1" width="12.85546875" style="16" bestFit="1" customWidth="1"/>
    <col min="2" max="2" width="41.42578125" style="16" bestFit="1" customWidth="1"/>
    <col min="3" max="16384" width="11.42578125" style="16"/>
  </cols>
  <sheetData>
    <row r="1" spans="1:1" ht="17.25" x14ac:dyDescent="0.35">
      <c r="A1" s="76" t="s">
        <v>96</v>
      </c>
    </row>
    <row r="31" spans="1:1" ht="15.75" x14ac:dyDescent="0.3">
      <c r="A31" s="36" t="s">
        <v>23</v>
      </c>
    </row>
    <row r="32" spans="1:1" ht="15.75" x14ac:dyDescent="0.3">
      <c r="A32" s="37" t="s">
        <v>25</v>
      </c>
    </row>
    <row r="35" spans="1:2" x14ac:dyDescent="0.25">
      <c r="A35" s="14" t="s">
        <v>82</v>
      </c>
      <c r="B35" s="83" t="s">
        <v>7</v>
      </c>
    </row>
    <row r="36" spans="1:2" x14ac:dyDescent="0.25">
      <c r="A36" s="82" t="s">
        <v>87</v>
      </c>
      <c r="B36" s="84">
        <v>5</v>
      </c>
    </row>
    <row r="37" spans="1:2" x14ac:dyDescent="0.25">
      <c r="A37" s="82" t="s">
        <v>88</v>
      </c>
      <c r="B37" s="84">
        <v>5.5</v>
      </c>
    </row>
    <row r="38" spans="1:2" x14ac:dyDescent="0.25">
      <c r="A38" s="82" t="s">
        <v>89</v>
      </c>
      <c r="B38" s="84">
        <v>5.2</v>
      </c>
    </row>
    <row r="39" spans="1:2" x14ac:dyDescent="0.25">
      <c r="A39" s="82" t="s">
        <v>90</v>
      </c>
      <c r="B39" s="84">
        <v>7.6</v>
      </c>
    </row>
    <row r="40" spans="1:2" x14ac:dyDescent="0.25">
      <c r="A40" s="82" t="s">
        <v>91</v>
      </c>
      <c r="B40" s="84">
        <v>8.8000000000000007</v>
      </c>
    </row>
    <row r="41" spans="1:2" x14ac:dyDescent="0.25">
      <c r="A41" s="82" t="s">
        <v>92</v>
      </c>
      <c r="B41" s="84">
        <v>15.9</v>
      </c>
    </row>
    <row r="42" spans="1:2" x14ac:dyDescent="0.25">
      <c r="A42" s="82" t="s">
        <v>93</v>
      </c>
      <c r="B42" s="84">
        <v>4.8</v>
      </c>
    </row>
    <row r="43" spans="1:2" x14ac:dyDescent="0.25">
      <c r="A43" s="82" t="s">
        <v>94</v>
      </c>
      <c r="B43" s="84">
        <v>5.5</v>
      </c>
    </row>
    <row r="44" spans="1:2" x14ac:dyDescent="0.25">
      <c r="A44" s="82" t="s">
        <v>95</v>
      </c>
      <c r="B44" s="84">
        <v>6</v>
      </c>
    </row>
    <row r="45" spans="1:2" x14ac:dyDescent="0.25">
      <c r="A45" s="16">
        <v>10</v>
      </c>
      <c r="B45" s="84">
        <v>7.4</v>
      </c>
    </row>
    <row r="46" spans="1:2" x14ac:dyDescent="0.25">
      <c r="A46" s="16">
        <v>11</v>
      </c>
      <c r="B46" s="84">
        <v>8.3000000000000007</v>
      </c>
    </row>
    <row r="47" spans="1:2" x14ac:dyDescent="0.25">
      <c r="A47" s="16">
        <v>12</v>
      </c>
      <c r="B47" s="84">
        <v>3.9</v>
      </c>
    </row>
    <row r="48" spans="1:2" x14ac:dyDescent="0.25">
      <c r="A48" s="16">
        <v>13</v>
      </c>
      <c r="B48" s="84">
        <v>14.2</v>
      </c>
    </row>
    <row r="49" spans="1:2" x14ac:dyDescent="0.25">
      <c r="A49" s="16">
        <v>14</v>
      </c>
      <c r="B49" s="84">
        <v>7</v>
      </c>
    </row>
    <row r="50" spans="1:2" x14ac:dyDescent="0.25">
      <c r="A50" s="16">
        <v>15</v>
      </c>
      <c r="B50" s="84">
        <v>3.7</v>
      </c>
    </row>
    <row r="51" spans="1:2" x14ac:dyDescent="0.25">
      <c r="A51" s="16">
        <v>16</v>
      </c>
      <c r="B51" s="84">
        <v>6.1</v>
      </c>
    </row>
    <row r="52" spans="1:2" x14ac:dyDescent="0.25">
      <c r="A52" s="16">
        <v>17</v>
      </c>
      <c r="B52" s="84">
        <v>8.9</v>
      </c>
    </row>
    <row r="53" spans="1:2" x14ac:dyDescent="0.25">
      <c r="A53" s="16">
        <v>18</v>
      </c>
      <c r="B53" s="84">
        <v>5.4</v>
      </c>
    </row>
    <row r="54" spans="1:2" x14ac:dyDescent="0.25">
      <c r="A54" s="16">
        <v>19</v>
      </c>
      <c r="B54" s="84">
        <v>4.8</v>
      </c>
    </row>
    <row r="55" spans="1:2" x14ac:dyDescent="0.25">
      <c r="A55" s="16">
        <v>21</v>
      </c>
      <c r="B55" s="84">
        <v>7.3</v>
      </c>
    </row>
    <row r="56" spans="1:2" x14ac:dyDescent="0.25">
      <c r="A56" s="16">
        <v>22</v>
      </c>
      <c r="B56" s="84">
        <v>5.8</v>
      </c>
    </row>
    <row r="57" spans="1:2" x14ac:dyDescent="0.25">
      <c r="A57" s="16">
        <v>23</v>
      </c>
      <c r="B57" s="84">
        <v>3.8</v>
      </c>
    </row>
    <row r="58" spans="1:2" x14ac:dyDescent="0.25">
      <c r="A58" s="16">
        <v>24</v>
      </c>
      <c r="B58" s="84">
        <v>5.5</v>
      </c>
    </row>
    <row r="59" spans="1:2" x14ac:dyDescent="0.25">
      <c r="A59" s="16">
        <v>25</v>
      </c>
      <c r="B59" s="84">
        <v>5.9</v>
      </c>
    </row>
    <row r="60" spans="1:2" x14ac:dyDescent="0.25">
      <c r="A60" s="16">
        <v>26</v>
      </c>
      <c r="B60" s="84">
        <v>8.1999999999999993</v>
      </c>
    </row>
    <row r="61" spans="1:2" x14ac:dyDescent="0.25">
      <c r="A61" s="16">
        <v>27</v>
      </c>
      <c r="B61" s="84">
        <v>4.5999999999999996</v>
      </c>
    </row>
    <row r="62" spans="1:2" x14ac:dyDescent="0.25">
      <c r="A62" s="16">
        <v>28</v>
      </c>
      <c r="B62" s="84">
        <v>4.8</v>
      </c>
    </row>
    <row r="63" spans="1:2" x14ac:dyDescent="0.25">
      <c r="A63" s="16">
        <v>29</v>
      </c>
      <c r="B63" s="84">
        <v>7.2</v>
      </c>
    </row>
    <row r="64" spans="1:2" x14ac:dyDescent="0.25">
      <c r="A64" s="32" t="s">
        <v>83</v>
      </c>
      <c r="B64" s="84">
        <v>6.9</v>
      </c>
    </row>
    <row r="65" spans="1:2" x14ac:dyDescent="0.25">
      <c r="A65" s="32" t="s">
        <v>84</v>
      </c>
      <c r="B65" s="84">
        <v>5.8</v>
      </c>
    </row>
    <row r="66" spans="1:2" x14ac:dyDescent="0.25">
      <c r="A66" s="16">
        <v>30</v>
      </c>
      <c r="B66" s="84">
        <v>9.1999999999999993</v>
      </c>
    </row>
    <row r="67" spans="1:2" x14ac:dyDescent="0.25">
      <c r="A67" s="16">
        <v>31</v>
      </c>
      <c r="B67" s="84">
        <v>14.5</v>
      </c>
    </row>
    <row r="68" spans="1:2" x14ac:dyDescent="0.25">
      <c r="A68" s="16">
        <v>32</v>
      </c>
      <c r="B68" s="84">
        <v>4.7</v>
      </c>
    </row>
    <row r="69" spans="1:2" x14ac:dyDescent="0.25">
      <c r="A69" s="16">
        <v>33</v>
      </c>
      <c r="B69" s="84">
        <v>13.2</v>
      </c>
    </row>
    <row r="70" spans="1:2" x14ac:dyDescent="0.25">
      <c r="A70" s="16">
        <v>34</v>
      </c>
      <c r="B70" s="84">
        <v>15.7</v>
      </c>
    </row>
    <row r="71" spans="1:2" x14ac:dyDescent="0.25">
      <c r="A71" s="16">
        <v>35</v>
      </c>
      <c r="B71" s="84">
        <v>8.5</v>
      </c>
    </row>
    <row r="72" spans="1:2" x14ac:dyDescent="0.25">
      <c r="A72" s="16">
        <v>36</v>
      </c>
      <c r="B72" s="84">
        <v>4.7</v>
      </c>
    </row>
    <row r="73" spans="1:2" x14ac:dyDescent="0.25">
      <c r="A73" s="16">
        <v>37</v>
      </c>
      <c r="B73" s="84">
        <v>9.1999999999999993</v>
      </c>
    </row>
    <row r="74" spans="1:2" x14ac:dyDescent="0.25">
      <c r="A74" s="16">
        <v>38</v>
      </c>
      <c r="B74" s="84">
        <v>10.4</v>
      </c>
    </row>
    <row r="75" spans="1:2" x14ac:dyDescent="0.25">
      <c r="A75" s="16">
        <v>39</v>
      </c>
      <c r="B75" s="84">
        <v>5.0999999999999996</v>
      </c>
    </row>
    <row r="76" spans="1:2" x14ac:dyDescent="0.25">
      <c r="A76" s="16">
        <v>40</v>
      </c>
      <c r="B76" s="84">
        <v>8.3000000000000007</v>
      </c>
    </row>
    <row r="77" spans="1:2" x14ac:dyDescent="0.25">
      <c r="A77" s="16">
        <v>41</v>
      </c>
      <c r="B77" s="84">
        <v>5.0999999999999996</v>
      </c>
    </row>
    <row r="78" spans="1:2" x14ac:dyDescent="0.25">
      <c r="A78" s="16">
        <v>42</v>
      </c>
      <c r="B78" s="84">
        <v>7</v>
      </c>
    </row>
    <row r="79" spans="1:2" x14ac:dyDescent="0.25">
      <c r="A79" s="16">
        <v>43</v>
      </c>
      <c r="B79" s="84">
        <v>4.0999999999999996</v>
      </c>
    </row>
    <row r="80" spans="1:2" x14ac:dyDescent="0.25">
      <c r="A80" s="16">
        <v>44</v>
      </c>
      <c r="B80" s="84">
        <v>12.6</v>
      </c>
    </row>
    <row r="81" spans="1:2" x14ac:dyDescent="0.25">
      <c r="A81" s="16">
        <v>45</v>
      </c>
      <c r="B81" s="84">
        <v>6.3</v>
      </c>
    </row>
    <row r="82" spans="1:2" x14ac:dyDescent="0.25">
      <c r="A82" s="16">
        <v>46</v>
      </c>
      <c r="B82" s="84">
        <v>4.9000000000000004</v>
      </c>
    </row>
    <row r="83" spans="1:2" x14ac:dyDescent="0.25">
      <c r="A83" s="16">
        <v>47</v>
      </c>
      <c r="B83" s="84">
        <v>7.6</v>
      </c>
    </row>
    <row r="84" spans="1:2" x14ac:dyDescent="0.25">
      <c r="A84" s="16">
        <v>48</v>
      </c>
      <c r="B84" s="84">
        <v>3.7</v>
      </c>
    </row>
    <row r="85" spans="1:2" x14ac:dyDescent="0.25">
      <c r="A85" s="16">
        <v>49</v>
      </c>
      <c r="B85" s="84">
        <v>6</v>
      </c>
    </row>
    <row r="86" spans="1:2" x14ac:dyDescent="0.25">
      <c r="A86" s="16">
        <v>50</v>
      </c>
      <c r="B86" s="84">
        <v>3.6</v>
      </c>
    </row>
    <row r="87" spans="1:2" x14ac:dyDescent="0.25">
      <c r="A87" s="16">
        <v>51</v>
      </c>
      <c r="B87" s="84">
        <v>7</v>
      </c>
    </row>
    <row r="88" spans="1:2" x14ac:dyDescent="0.25">
      <c r="A88" s="16">
        <v>52</v>
      </c>
      <c r="B88" s="84">
        <v>4.9000000000000004</v>
      </c>
    </row>
    <row r="89" spans="1:2" x14ac:dyDescent="0.25">
      <c r="A89" s="16">
        <v>53</v>
      </c>
      <c r="B89" s="84">
        <v>4.4000000000000004</v>
      </c>
    </row>
    <row r="90" spans="1:2" x14ac:dyDescent="0.25">
      <c r="A90" s="16">
        <v>54</v>
      </c>
      <c r="B90" s="84">
        <v>7</v>
      </c>
    </row>
    <row r="91" spans="1:2" x14ac:dyDescent="0.25">
      <c r="A91" s="16">
        <v>55</v>
      </c>
      <c r="B91" s="84">
        <v>4.3</v>
      </c>
    </row>
    <row r="92" spans="1:2" x14ac:dyDescent="0.25">
      <c r="A92" s="16">
        <v>56</v>
      </c>
      <c r="B92" s="84">
        <v>6.1</v>
      </c>
    </row>
    <row r="93" spans="1:2" x14ac:dyDescent="0.25">
      <c r="A93" s="16">
        <v>57</v>
      </c>
      <c r="B93" s="84">
        <v>5.8</v>
      </c>
    </row>
    <row r="94" spans="1:2" x14ac:dyDescent="0.25">
      <c r="A94" s="16">
        <v>58</v>
      </c>
      <c r="B94" s="84">
        <v>4.7</v>
      </c>
    </row>
    <row r="95" spans="1:2" x14ac:dyDescent="0.25">
      <c r="A95" s="16">
        <v>59</v>
      </c>
      <c r="B95" s="84">
        <v>9.6</v>
      </c>
    </row>
    <row r="96" spans="1:2" x14ac:dyDescent="0.25">
      <c r="A96" s="16">
        <v>60</v>
      </c>
      <c r="B96" s="84">
        <v>5.6</v>
      </c>
    </row>
    <row r="97" spans="1:2" x14ac:dyDescent="0.25">
      <c r="A97" s="16">
        <v>61</v>
      </c>
      <c r="B97" s="84">
        <v>4.0999999999999996</v>
      </c>
    </row>
    <row r="98" spans="1:2" x14ac:dyDescent="0.25">
      <c r="A98" s="16">
        <v>62</v>
      </c>
      <c r="B98" s="84">
        <v>5.7</v>
      </c>
    </row>
    <row r="99" spans="1:2" x14ac:dyDescent="0.25">
      <c r="A99" s="16">
        <v>63</v>
      </c>
      <c r="B99" s="84">
        <v>6.9</v>
      </c>
    </row>
    <row r="100" spans="1:2" x14ac:dyDescent="0.25">
      <c r="A100" s="16">
        <v>64</v>
      </c>
      <c r="B100" s="84">
        <v>7.7</v>
      </c>
    </row>
    <row r="101" spans="1:2" x14ac:dyDescent="0.25">
      <c r="A101" s="16">
        <v>65</v>
      </c>
      <c r="B101" s="84">
        <v>8.5</v>
      </c>
    </row>
    <row r="102" spans="1:2" x14ac:dyDescent="0.25">
      <c r="A102" s="16">
        <v>66</v>
      </c>
      <c r="B102" s="84">
        <v>11.6</v>
      </c>
    </row>
    <row r="103" spans="1:2" x14ac:dyDescent="0.25">
      <c r="A103" s="16">
        <v>67</v>
      </c>
      <c r="B103" s="84">
        <v>8.6999999999999993</v>
      </c>
    </row>
    <row r="104" spans="1:2" x14ac:dyDescent="0.25">
      <c r="A104" s="16">
        <v>68</v>
      </c>
      <c r="B104" s="84">
        <v>6.5</v>
      </c>
    </row>
    <row r="105" spans="1:2" x14ac:dyDescent="0.25">
      <c r="A105" s="16">
        <v>69</v>
      </c>
      <c r="B105" s="84">
        <v>18.3</v>
      </c>
    </row>
    <row r="106" spans="1:2" x14ac:dyDescent="0.25">
      <c r="A106" s="16">
        <v>70</v>
      </c>
      <c r="B106" s="84">
        <v>4.8</v>
      </c>
    </row>
    <row r="107" spans="1:2" x14ac:dyDescent="0.25">
      <c r="A107" s="16">
        <v>71</v>
      </c>
      <c r="B107" s="84">
        <v>5</v>
      </c>
    </row>
    <row r="108" spans="1:2" x14ac:dyDescent="0.25">
      <c r="A108" s="16">
        <v>72</v>
      </c>
      <c r="B108" s="84">
        <v>6.7</v>
      </c>
    </row>
    <row r="109" spans="1:2" x14ac:dyDescent="0.25">
      <c r="A109" s="16">
        <v>73</v>
      </c>
      <c r="B109" s="84">
        <v>11.3</v>
      </c>
    </row>
    <row r="110" spans="1:2" x14ac:dyDescent="0.25">
      <c r="A110" s="16">
        <v>74</v>
      </c>
      <c r="B110" s="84">
        <v>9.1</v>
      </c>
    </row>
    <row r="111" spans="1:2" x14ac:dyDescent="0.25">
      <c r="A111" s="16">
        <v>75</v>
      </c>
      <c r="B111" s="84">
        <v>63.3</v>
      </c>
    </row>
    <row r="112" spans="1:2" x14ac:dyDescent="0.25">
      <c r="A112" s="16">
        <v>76</v>
      </c>
      <c r="B112" s="84">
        <v>7.3</v>
      </c>
    </row>
    <row r="113" spans="1:2" x14ac:dyDescent="0.25">
      <c r="A113" s="16">
        <v>77</v>
      </c>
      <c r="B113" s="84">
        <v>7.4</v>
      </c>
    </row>
    <row r="114" spans="1:2" x14ac:dyDescent="0.25">
      <c r="A114" s="16">
        <v>78</v>
      </c>
      <c r="B114" s="84">
        <v>7</v>
      </c>
    </row>
    <row r="115" spans="1:2" x14ac:dyDescent="0.25">
      <c r="A115" s="16">
        <v>79</v>
      </c>
      <c r="B115" s="84">
        <v>5</v>
      </c>
    </row>
    <row r="116" spans="1:2" x14ac:dyDescent="0.25">
      <c r="A116" s="16">
        <v>80</v>
      </c>
      <c r="B116" s="84">
        <v>7.3</v>
      </c>
    </row>
    <row r="117" spans="1:2" x14ac:dyDescent="0.25">
      <c r="A117" s="16">
        <v>81</v>
      </c>
      <c r="B117" s="84">
        <v>5.3</v>
      </c>
    </row>
    <row r="118" spans="1:2" x14ac:dyDescent="0.25">
      <c r="A118" s="16">
        <v>82</v>
      </c>
      <c r="B118" s="84">
        <v>5.9</v>
      </c>
    </row>
    <row r="119" spans="1:2" x14ac:dyDescent="0.25">
      <c r="A119" s="16">
        <v>83</v>
      </c>
      <c r="B119" s="84">
        <v>10.7</v>
      </c>
    </row>
    <row r="120" spans="1:2" x14ac:dyDescent="0.25">
      <c r="A120" s="16">
        <v>84</v>
      </c>
      <c r="B120" s="84">
        <v>9.1</v>
      </c>
    </row>
    <row r="121" spans="1:2" x14ac:dyDescent="0.25">
      <c r="A121" s="16">
        <v>85</v>
      </c>
      <c r="B121" s="84">
        <v>5.8</v>
      </c>
    </row>
    <row r="122" spans="1:2" x14ac:dyDescent="0.25">
      <c r="A122" s="16">
        <v>86</v>
      </c>
      <c r="B122" s="84">
        <v>6</v>
      </c>
    </row>
    <row r="123" spans="1:2" x14ac:dyDescent="0.25">
      <c r="A123" s="16">
        <v>87</v>
      </c>
      <c r="B123" s="84">
        <v>5.5</v>
      </c>
    </row>
    <row r="124" spans="1:2" x14ac:dyDescent="0.25">
      <c r="A124" s="16">
        <v>88</v>
      </c>
      <c r="B124" s="84">
        <v>5.0999999999999996</v>
      </c>
    </row>
    <row r="125" spans="1:2" x14ac:dyDescent="0.25">
      <c r="A125" s="16">
        <v>89</v>
      </c>
      <c r="B125" s="84">
        <v>5.7</v>
      </c>
    </row>
    <row r="126" spans="1:2" x14ac:dyDescent="0.25">
      <c r="A126" s="16">
        <v>90</v>
      </c>
      <c r="B126" s="84">
        <v>7.4</v>
      </c>
    </row>
    <row r="127" spans="1:2" x14ac:dyDescent="0.25">
      <c r="A127" s="16">
        <v>91</v>
      </c>
      <c r="B127" s="84">
        <v>7.1</v>
      </c>
    </row>
    <row r="128" spans="1:2" x14ac:dyDescent="0.25">
      <c r="A128" s="16">
        <v>92</v>
      </c>
      <c r="B128" s="84">
        <v>12.4</v>
      </c>
    </row>
    <row r="129" spans="1:2" x14ac:dyDescent="0.25">
      <c r="A129" s="16">
        <v>93</v>
      </c>
      <c r="B129" s="84">
        <v>15.6</v>
      </c>
    </row>
    <row r="130" spans="1:2" x14ac:dyDescent="0.25">
      <c r="A130" s="16">
        <v>94</v>
      </c>
      <c r="B130" s="84">
        <v>12.4</v>
      </c>
    </row>
    <row r="131" spans="1:2" x14ac:dyDescent="0.25">
      <c r="A131" s="16">
        <v>95</v>
      </c>
      <c r="B131" s="84">
        <v>10.5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6"/>
  <sheetViews>
    <sheetView tabSelected="1" workbookViewId="0">
      <selection activeCell="K14" sqref="K14"/>
    </sheetView>
  </sheetViews>
  <sheetFormatPr baseColWidth="10" defaultRowHeight="15" x14ac:dyDescent="0.25"/>
  <cols>
    <col min="1" max="1" width="12.85546875" style="16" bestFit="1" customWidth="1"/>
    <col min="2" max="2" width="43.85546875" style="16" bestFit="1" customWidth="1"/>
    <col min="3" max="16384" width="11.42578125" style="16"/>
  </cols>
  <sheetData>
    <row r="1" spans="1:1" ht="17.25" x14ac:dyDescent="0.35">
      <c r="A1" s="76" t="s">
        <v>97</v>
      </c>
    </row>
    <row r="32" spans="1:1" ht="15.75" x14ac:dyDescent="0.3">
      <c r="A32" s="36" t="s">
        <v>23</v>
      </c>
    </row>
    <row r="33" spans="1:2" ht="15.75" x14ac:dyDescent="0.3">
      <c r="A33" s="36" t="s">
        <v>99</v>
      </c>
    </row>
    <row r="34" spans="1:2" ht="15.75" x14ac:dyDescent="0.3">
      <c r="A34" s="36" t="s">
        <v>100</v>
      </c>
    </row>
    <row r="35" spans="1:2" ht="15.75" x14ac:dyDescent="0.3">
      <c r="A35" s="36" t="s">
        <v>102</v>
      </c>
    </row>
    <row r="36" spans="1:2" ht="15.75" x14ac:dyDescent="0.3">
      <c r="A36" s="36" t="s">
        <v>101</v>
      </c>
    </row>
    <row r="37" spans="1:2" ht="15.75" x14ac:dyDescent="0.3">
      <c r="A37" s="37" t="s">
        <v>25</v>
      </c>
    </row>
    <row r="40" spans="1:2" x14ac:dyDescent="0.25">
      <c r="A40" s="80" t="s">
        <v>82</v>
      </c>
      <c r="B40" s="85" t="s">
        <v>98</v>
      </c>
    </row>
    <row r="41" spans="1:2" x14ac:dyDescent="0.25">
      <c r="A41" s="86" t="s">
        <v>87</v>
      </c>
      <c r="B41" s="78">
        <v>-0.2</v>
      </c>
    </row>
    <row r="42" spans="1:2" x14ac:dyDescent="0.25">
      <c r="A42" s="86" t="s">
        <v>88</v>
      </c>
      <c r="B42" s="78">
        <v>1.2</v>
      </c>
    </row>
    <row r="43" spans="1:2" x14ac:dyDescent="0.25">
      <c r="A43" s="86" t="s">
        <v>89</v>
      </c>
      <c r="B43" s="78">
        <v>-5.0999999999999996</v>
      </c>
    </row>
    <row r="44" spans="1:2" x14ac:dyDescent="0.25">
      <c r="A44" s="86" t="s">
        <v>90</v>
      </c>
      <c r="B44" s="78">
        <v>-6.5</v>
      </c>
    </row>
    <row r="45" spans="1:2" x14ac:dyDescent="0.25">
      <c r="A45" s="86" t="s">
        <v>91</v>
      </c>
      <c r="B45" s="78">
        <v>-10</v>
      </c>
    </row>
    <row r="46" spans="1:2" x14ac:dyDescent="0.25">
      <c r="A46" s="86" t="s">
        <v>92</v>
      </c>
      <c r="B46" s="78">
        <v>5.2</v>
      </c>
    </row>
    <row r="47" spans="1:2" x14ac:dyDescent="0.25">
      <c r="A47" s="86" t="s">
        <v>93</v>
      </c>
      <c r="B47" s="78">
        <v>-2.6</v>
      </c>
    </row>
    <row r="48" spans="1:2" x14ac:dyDescent="0.25">
      <c r="A48" s="86" t="s">
        <v>94</v>
      </c>
      <c r="B48" s="78">
        <v>-0.7</v>
      </c>
    </row>
    <row r="49" spans="1:2" x14ac:dyDescent="0.25">
      <c r="A49" s="86" t="s">
        <v>95</v>
      </c>
      <c r="B49" s="78">
        <v>2.1</v>
      </c>
    </row>
    <row r="50" spans="1:2" x14ac:dyDescent="0.25">
      <c r="A50" s="31">
        <v>10</v>
      </c>
      <c r="B50" s="78">
        <v>-3.9</v>
      </c>
    </row>
    <row r="51" spans="1:2" x14ac:dyDescent="0.25">
      <c r="A51" s="31">
        <v>11</v>
      </c>
      <c r="B51" s="78">
        <v>-10.8</v>
      </c>
    </row>
    <row r="52" spans="1:2" x14ac:dyDescent="0.25">
      <c r="A52" s="31">
        <v>12</v>
      </c>
      <c r="B52" s="78">
        <v>-1.1000000000000001</v>
      </c>
    </row>
    <row r="53" spans="1:2" x14ac:dyDescent="0.25">
      <c r="A53" s="31">
        <v>13</v>
      </c>
      <c r="B53" s="78">
        <v>-9.9</v>
      </c>
    </row>
    <row r="54" spans="1:2" x14ac:dyDescent="0.25">
      <c r="A54" s="31">
        <v>14</v>
      </c>
      <c r="B54" s="78">
        <v>-5.4</v>
      </c>
    </row>
    <row r="55" spans="1:2" x14ac:dyDescent="0.25">
      <c r="A55" s="31">
        <v>15</v>
      </c>
      <c r="B55" s="78">
        <v>-4.4000000000000004</v>
      </c>
    </row>
    <row r="56" spans="1:2" x14ac:dyDescent="0.25">
      <c r="A56" s="31">
        <v>16</v>
      </c>
      <c r="B56" s="78">
        <v>-1.5</v>
      </c>
    </row>
    <row r="57" spans="1:2" x14ac:dyDescent="0.25">
      <c r="A57" s="31">
        <v>17</v>
      </c>
      <c r="B57" s="78">
        <v>-9.5</v>
      </c>
    </row>
    <row r="58" spans="1:2" x14ac:dyDescent="0.25">
      <c r="A58" s="31">
        <v>18</v>
      </c>
      <c r="B58" s="78">
        <v>-9.5</v>
      </c>
    </row>
    <row r="59" spans="1:2" x14ac:dyDescent="0.25">
      <c r="A59" s="31">
        <v>19</v>
      </c>
      <c r="B59" s="78">
        <v>-5.8</v>
      </c>
    </row>
    <row r="60" spans="1:2" x14ac:dyDescent="0.25">
      <c r="A60" s="31">
        <v>21</v>
      </c>
      <c r="B60" s="78">
        <v>-7.4</v>
      </c>
    </row>
    <row r="61" spans="1:2" x14ac:dyDescent="0.25">
      <c r="A61" s="31">
        <v>22</v>
      </c>
      <c r="B61" s="78">
        <v>-2.2000000000000002</v>
      </c>
    </row>
    <row r="62" spans="1:2" x14ac:dyDescent="0.25">
      <c r="A62" s="31">
        <v>23</v>
      </c>
      <c r="B62" s="78">
        <v>-4.9000000000000004</v>
      </c>
    </row>
    <row r="63" spans="1:2" x14ac:dyDescent="0.25">
      <c r="A63" s="31">
        <v>24</v>
      </c>
      <c r="B63" s="78">
        <v>8.6</v>
      </c>
    </row>
    <row r="64" spans="1:2" x14ac:dyDescent="0.25">
      <c r="A64" s="31">
        <v>25</v>
      </c>
      <c r="B64" s="78">
        <v>-10.8</v>
      </c>
    </row>
    <row r="65" spans="1:2" x14ac:dyDescent="0.25">
      <c r="A65" s="31">
        <v>26</v>
      </c>
      <c r="B65" s="78">
        <v>0.3</v>
      </c>
    </row>
    <row r="66" spans="1:2" x14ac:dyDescent="0.25">
      <c r="A66" s="31">
        <v>27</v>
      </c>
      <c r="B66" s="78">
        <v>-0.6</v>
      </c>
    </row>
    <row r="67" spans="1:2" x14ac:dyDescent="0.25">
      <c r="A67" s="31">
        <v>28</v>
      </c>
      <c r="B67" s="78">
        <v>-0.1</v>
      </c>
    </row>
    <row r="68" spans="1:2" x14ac:dyDescent="0.25">
      <c r="A68" s="31">
        <v>29</v>
      </c>
      <c r="B68" s="78">
        <v>-3.4</v>
      </c>
    </row>
    <row r="69" spans="1:2" x14ac:dyDescent="0.25">
      <c r="A69" s="87" t="s">
        <v>83</v>
      </c>
      <c r="B69" s="78">
        <v>-2.4</v>
      </c>
    </row>
    <row r="70" spans="1:2" x14ac:dyDescent="0.25">
      <c r="A70" s="87" t="s">
        <v>84</v>
      </c>
      <c r="B70" s="78">
        <v>-7.5</v>
      </c>
    </row>
    <row r="71" spans="1:2" x14ac:dyDescent="0.25">
      <c r="A71" s="31">
        <v>30</v>
      </c>
      <c r="B71" s="78">
        <v>-6.4</v>
      </c>
    </row>
    <row r="72" spans="1:2" x14ac:dyDescent="0.25">
      <c r="A72" s="31">
        <v>31</v>
      </c>
      <c r="B72" s="78">
        <v>-4.9000000000000004</v>
      </c>
    </row>
    <row r="73" spans="1:2" x14ac:dyDescent="0.25">
      <c r="A73" s="31">
        <v>32</v>
      </c>
      <c r="B73" s="78">
        <v>-3.9</v>
      </c>
    </row>
    <row r="74" spans="1:2" x14ac:dyDescent="0.25">
      <c r="A74" s="31">
        <v>33</v>
      </c>
      <c r="B74" s="78">
        <v>-2.8</v>
      </c>
    </row>
    <row r="75" spans="1:2" x14ac:dyDescent="0.25">
      <c r="A75" s="31">
        <v>34</v>
      </c>
      <c r="B75" s="78">
        <v>-6.7</v>
      </c>
    </row>
    <row r="76" spans="1:2" x14ac:dyDescent="0.25">
      <c r="A76" s="31">
        <v>35</v>
      </c>
      <c r="B76" s="78">
        <v>2.5</v>
      </c>
    </row>
    <row r="77" spans="1:2" x14ac:dyDescent="0.25">
      <c r="A77" s="31">
        <v>36</v>
      </c>
      <c r="B77" s="78">
        <v>1.7</v>
      </c>
    </row>
    <row r="78" spans="1:2" x14ac:dyDescent="0.25">
      <c r="A78" s="31">
        <v>37</v>
      </c>
      <c r="B78" s="78">
        <v>-3.4</v>
      </c>
    </row>
    <row r="79" spans="1:2" x14ac:dyDescent="0.25">
      <c r="A79" s="31">
        <v>38</v>
      </c>
      <c r="B79" s="78">
        <v>1.2</v>
      </c>
    </row>
    <row r="80" spans="1:2" x14ac:dyDescent="0.25">
      <c r="A80" s="31">
        <v>39</v>
      </c>
      <c r="B80" s="78">
        <v>-12.2</v>
      </c>
    </row>
    <row r="81" spans="1:2" x14ac:dyDescent="0.25">
      <c r="A81" s="31">
        <v>40</v>
      </c>
      <c r="B81" s="78">
        <v>-6</v>
      </c>
    </row>
    <row r="82" spans="1:2" x14ac:dyDescent="0.25">
      <c r="A82" s="31">
        <v>41</v>
      </c>
      <c r="B82" s="78">
        <v>-14.1</v>
      </c>
    </row>
    <row r="83" spans="1:2" x14ac:dyDescent="0.25">
      <c r="A83" s="31">
        <v>42</v>
      </c>
      <c r="B83" s="78">
        <v>2.1</v>
      </c>
    </row>
    <row r="84" spans="1:2" x14ac:dyDescent="0.25">
      <c r="A84" s="31">
        <v>43</v>
      </c>
      <c r="B84" s="78">
        <v>11.3</v>
      </c>
    </row>
    <row r="85" spans="1:2" x14ac:dyDescent="0.25">
      <c r="A85" s="31">
        <v>44</v>
      </c>
      <c r="B85" s="78">
        <v>-1.2</v>
      </c>
    </row>
    <row r="86" spans="1:2" x14ac:dyDescent="0.25">
      <c r="A86" s="31">
        <v>45</v>
      </c>
      <c r="B86" s="78">
        <v>-3.4</v>
      </c>
    </row>
    <row r="87" spans="1:2" x14ac:dyDescent="0.25">
      <c r="A87" s="31">
        <v>46</v>
      </c>
      <c r="B87" s="78">
        <v>5.2</v>
      </c>
    </row>
    <row r="88" spans="1:2" x14ac:dyDescent="0.25">
      <c r="A88" s="31">
        <v>47</v>
      </c>
      <c r="B88" s="78">
        <v>4.3</v>
      </c>
    </row>
    <row r="89" spans="1:2" x14ac:dyDescent="0.25">
      <c r="A89" s="31">
        <v>48</v>
      </c>
      <c r="B89" s="78">
        <v>-14.3</v>
      </c>
    </row>
    <row r="90" spans="1:2" x14ac:dyDescent="0.25">
      <c r="A90" s="31">
        <v>49</v>
      </c>
      <c r="B90" s="78">
        <v>-3.1</v>
      </c>
    </row>
    <row r="91" spans="1:2" x14ac:dyDescent="0.25">
      <c r="A91" s="31">
        <v>50</v>
      </c>
      <c r="B91" s="78">
        <v>-8.8000000000000007</v>
      </c>
    </row>
    <row r="92" spans="1:2" x14ac:dyDescent="0.25">
      <c r="A92" s="31">
        <v>51</v>
      </c>
      <c r="B92" s="78">
        <v>-3.9</v>
      </c>
    </row>
    <row r="93" spans="1:2" x14ac:dyDescent="0.25">
      <c r="A93" s="31">
        <v>52</v>
      </c>
      <c r="B93" s="78">
        <v>5.4</v>
      </c>
    </row>
    <row r="94" spans="1:2" x14ac:dyDescent="0.25">
      <c r="A94" s="31">
        <v>53</v>
      </c>
      <c r="B94" s="78">
        <v>-11.2</v>
      </c>
    </row>
    <row r="95" spans="1:2" x14ac:dyDescent="0.25">
      <c r="A95" s="31">
        <v>54</v>
      </c>
      <c r="B95" s="78">
        <v>-8.8000000000000007</v>
      </c>
    </row>
    <row r="96" spans="1:2" x14ac:dyDescent="0.25">
      <c r="A96" s="31">
        <v>55</v>
      </c>
      <c r="B96" s="78">
        <v>-0.2</v>
      </c>
    </row>
    <row r="97" spans="1:2" x14ac:dyDescent="0.25">
      <c r="A97" s="31">
        <v>56</v>
      </c>
      <c r="B97" s="78">
        <v>-9.5</v>
      </c>
    </row>
    <row r="98" spans="1:2" x14ac:dyDescent="0.25">
      <c r="A98" s="31">
        <v>57</v>
      </c>
      <c r="B98" s="78">
        <v>-3.9</v>
      </c>
    </row>
    <row r="99" spans="1:2" x14ac:dyDescent="0.25">
      <c r="A99" s="31">
        <v>58</v>
      </c>
      <c r="B99" s="78">
        <v>-15.1</v>
      </c>
    </row>
    <row r="100" spans="1:2" x14ac:dyDescent="0.25">
      <c r="A100" s="31">
        <v>59</v>
      </c>
      <c r="B100" s="78">
        <v>0.9</v>
      </c>
    </row>
    <row r="101" spans="1:2" x14ac:dyDescent="0.25">
      <c r="A101" s="31">
        <v>60</v>
      </c>
      <c r="B101" s="78">
        <v>-7.4</v>
      </c>
    </row>
    <row r="102" spans="1:2" x14ac:dyDescent="0.25">
      <c r="A102" s="31">
        <v>61</v>
      </c>
      <c r="B102" s="78">
        <v>-7.3</v>
      </c>
    </row>
    <row r="103" spans="1:2" x14ac:dyDescent="0.25">
      <c r="A103" s="31">
        <v>62</v>
      </c>
      <c r="B103" s="78">
        <v>-4.9000000000000004</v>
      </c>
    </row>
    <row r="104" spans="1:2" x14ac:dyDescent="0.25">
      <c r="A104" s="31">
        <v>63</v>
      </c>
      <c r="B104" s="78">
        <v>0.4</v>
      </c>
    </row>
    <row r="105" spans="1:2" x14ac:dyDescent="0.25">
      <c r="A105" s="31">
        <v>64</v>
      </c>
      <c r="B105" s="78">
        <v>-8.1999999999999993</v>
      </c>
    </row>
    <row r="106" spans="1:2" x14ac:dyDescent="0.25">
      <c r="A106" s="31">
        <v>65</v>
      </c>
      <c r="B106" s="78">
        <v>0.6</v>
      </c>
    </row>
    <row r="107" spans="1:2" x14ac:dyDescent="0.25">
      <c r="A107" s="31">
        <v>66</v>
      </c>
      <c r="B107" s="78">
        <v>-5.7</v>
      </c>
    </row>
    <row r="108" spans="1:2" x14ac:dyDescent="0.25">
      <c r="A108" s="31">
        <v>67</v>
      </c>
      <c r="B108" s="78">
        <v>-1.3</v>
      </c>
    </row>
    <row r="109" spans="1:2" x14ac:dyDescent="0.25">
      <c r="A109" s="31">
        <v>68</v>
      </c>
      <c r="B109" s="78">
        <v>-3.9</v>
      </c>
    </row>
    <row r="110" spans="1:2" x14ac:dyDescent="0.25">
      <c r="A110" s="31">
        <v>69</v>
      </c>
      <c r="B110" s="78">
        <v>2</v>
      </c>
    </row>
    <row r="111" spans="1:2" x14ac:dyDescent="0.25">
      <c r="A111" s="31">
        <v>70</v>
      </c>
      <c r="B111" s="78">
        <v>-3.6</v>
      </c>
    </row>
    <row r="112" spans="1:2" x14ac:dyDescent="0.25">
      <c r="A112" s="31">
        <v>71</v>
      </c>
      <c r="B112" s="78">
        <v>-1.9</v>
      </c>
    </row>
    <row r="113" spans="1:2" x14ac:dyDescent="0.25">
      <c r="A113" s="31">
        <v>72</v>
      </c>
      <c r="B113" s="78">
        <v>-5.9</v>
      </c>
    </row>
    <row r="114" spans="1:2" x14ac:dyDescent="0.25">
      <c r="A114" s="31">
        <v>73</v>
      </c>
      <c r="B114" s="78">
        <v>-9.1</v>
      </c>
    </row>
    <row r="115" spans="1:2" x14ac:dyDescent="0.25">
      <c r="A115" s="31">
        <v>74</v>
      </c>
      <c r="B115" s="78">
        <v>1.8</v>
      </c>
    </row>
    <row r="116" spans="1:2" x14ac:dyDescent="0.25">
      <c r="A116" s="31">
        <v>75</v>
      </c>
      <c r="B116" s="78">
        <v>4.3</v>
      </c>
    </row>
    <row r="117" spans="1:2" x14ac:dyDescent="0.25">
      <c r="A117" s="31">
        <v>76</v>
      </c>
      <c r="B117" s="78">
        <v>3.2</v>
      </c>
    </row>
    <row r="118" spans="1:2" x14ac:dyDescent="0.25">
      <c r="A118" s="31">
        <v>77</v>
      </c>
      <c r="B118" s="78">
        <v>-3</v>
      </c>
    </row>
    <row r="119" spans="1:2" x14ac:dyDescent="0.25">
      <c r="A119" s="31">
        <v>78</v>
      </c>
      <c r="B119" s="78">
        <v>-5.9</v>
      </c>
    </row>
    <row r="120" spans="1:2" x14ac:dyDescent="0.25">
      <c r="A120" s="31">
        <v>79</v>
      </c>
      <c r="B120" s="78">
        <v>-9.4</v>
      </c>
    </row>
    <row r="121" spans="1:2" x14ac:dyDescent="0.25">
      <c r="A121" s="31">
        <v>80</v>
      </c>
      <c r="B121" s="78">
        <v>-0.3</v>
      </c>
    </row>
    <row r="122" spans="1:2" x14ac:dyDescent="0.25">
      <c r="A122" s="31">
        <v>81</v>
      </c>
      <c r="B122" s="78">
        <v>-5</v>
      </c>
    </row>
    <row r="123" spans="1:2" x14ac:dyDescent="0.25">
      <c r="A123" s="31">
        <v>82</v>
      </c>
      <c r="B123" s="78">
        <v>-7.9</v>
      </c>
    </row>
    <row r="124" spans="1:2" x14ac:dyDescent="0.25">
      <c r="A124" s="31">
        <v>83</v>
      </c>
      <c r="B124" s="78">
        <v>-4.4000000000000004</v>
      </c>
    </row>
    <row r="125" spans="1:2" x14ac:dyDescent="0.25">
      <c r="A125" s="31">
        <v>84</v>
      </c>
      <c r="B125" s="78">
        <v>-6.8</v>
      </c>
    </row>
    <row r="126" spans="1:2" x14ac:dyDescent="0.25">
      <c r="A126" s="31">
        <v>85</v>
      </c>
      <c r="B126" s="78">
        <v>-9</v>
      </c>
    </row>
    <row r="127" spans="1:2" x14ac:dyDescent="0.25">
      <c r="A127" s="31">
        <v>86</v>
      </c>
      <c r="B127" s="78">
        <v>-9.6999999999999993</v>
      </c>
    </row>
    <row r="128" spans="1:2" x14ac:dyDescent="0.25">
      <c r="A128" s="31">
        <v>87</v>
      </c>
      <c r="B128" s="78">
        <v>-6.3</v>
      </c>
    </row>
    <row r="129" spans="1:2" x14ac:dyDescent="0.25">
      <c r="A129" s="31">
        <v>88</v>
      </c>
      <c r="B129" s="78">
        <v>-6.6</v>
      </c>
    </row>
    <row r="130" spans="1:2" x14ac:dyDescent="0.25">
      <c r="A130" s="31">
        <v>89</v>
      </c>
      <c r="B130" s="78">
        <v>-9.3000000000000007</v>
      </c>
    </row>
    <row r="131" spans="1:2" x14ac:dyDescent="0.25">
      <c r="A131" s="31">
        <v>90</v>
      </c>
      <c r="B131" s="78">
        <v>-11.5</v>
      </c>
    </row>
    <row r="132" spans="1:2" x14ac:dyDescent="0.25">
      <c r="A132" s="31">
        <v>91</v>
      </c>
      <c r="B132" s="78">
        <v>-6.1</v>
      </c>
    </row>
    <row r="133" spans="1:2" x14ac:dyDescent="0.25">
      <c r="A133" s="31">
        <v>92</v>
      </c>
      <c r="B133" s="78">
        <v>-0.2</v>
      </c>
    </row>
    <row r="134" spans="1:2" x14ac:dyDescent="0.25">
      <c r="A134" s="31">
        <v>93</v>
      </c>
      <c r="B134" s="78">
        <v>-3.5</v>
      </c>
    </row>
    <row r="135" spans="1:2" x14ac:dyDescent="0.25">
      <c r="A135" s="31">
        <v>94</v>
      </c>
      <c r="B135" s="78">
        <v>-3.7</v>
      </c>
    </row>
    <row r="136" spans="1:2" x14ac:dyDescent="0.25">
      <c r="A136" s="31">
        <v>95</v>
      </c>
      <c r="B136" s="78">
        <v>1.7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1"/>
  <sheetViews>
    <sheetView workbookViewId="0">
      <selection activeCell="L14" sqref="L14"/>
    </sheetView>
  </sheetViews>
  <sheetFormatPr baseColWidth="10" defaultColWidth="11.42578125" defaultRowHeight="15" x14ac:dyDescent="0.25"/>
  <cols>
    <col min="1" max="16384" width="11.42578125" style="16"/>
  </cols>
  <sheetData>
    <row r="1" spans="1:15" ht="16.5" customHeight="1" x14ac:dyDescent="0.35">
      <c r="A1" s="41" t="s">
        <v>61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2" spans="1:4" ht="15.75" x14ac:dyDescent="0.3">
      <c r="A22" s="36" t="s">
        <v>23</v>
      </c>
    </row>
    <row r="23" spans="1:4" ht="15.75" x14ac:dyDescent="0.3">
      <c r="A23" s="36" t="s">
        <v>62</v>
      </c>
    </row>
    <row r="24" spans="1:4" ht="15.75" x14ac:dyDescent="0.3">
      <c r="A24" s="36" t="s">
        <v>63</v>
      </c>
    </row>
    <row r="25" spans="1:4" ht="15.75" x14ac:dyDescent="0.3">
      <c r="A25" s="37" t="s">
        <v>64</v>
      </c>
    </row>
    <row r="26" spans="1:4" ht="15.75" x14ac:dyDescent="0.3">
      <c r="A26" s="37" t="s">
        <v>65</v>
      </c>
    </row>
    <row r="27" spans="1:4" ht="15.75" x14ac:dyDescent="0.3">
      <c r="A27" s="37"/>
    </row>
    <row r="29" spans="1:4" x14ac:dyDescent="0.25">
      <c r="A29" s="31"/>
      <c r="B29" s="89" t="s">
        <v>27</v>
      </c>
      <c r="C29" s="89"/>
      <c r="D29" s="89"/>
    </row>
    <row r="30" spans="1:4" x14ac:dyDescent="0.25">
      <c r="A30" s="42" t="s">
        <v>28</v>
      </c>
      <c r="B30" s="43" t="s">
        <v>29</v>
      </c>
      <c r="C30" s="43" t="s">
        <v>30</v>
      </c>
      <c r="D30" s="43" t="s">
        <v>31</v>
      </c>
    </row>
    <row r="31" spans="1:4" x14ac:dyDescent="0.25">
      <c r="A31" s="44">
        <v>5</v>
      </c>
      <c r="B31" s="45">
        <v>2.7400000000000001E-2</v>
      </c>
      <c r="C31" s="45">
        <v>2.1000000000000001E-2</v>
      </c>
      <c r="D31" s="45">
        <v>2.4299999999999999E-2</v>
      </c>
    </row>
    <row r="32" spans="1:4" x14ac:dyDescent="0.25">
      <c r="A32" s="44">
        <v>6</v>
      </c>
      <c r="B32" s="45">
        <v>2.9700000000000001E-2</v>
      </c>
      <c r="C32" s="45">
        <v>3.09E-2</v>
      </c>
      <c r="D32" s="45">
        <v>3.0300000000000001E-2</v>
      </c>
    </row>
    <row r="33" spans="1:4" x14ac:dyDescent="0.25">
      <c r="A33" s="44">
        <v>7</v>
      </c>
      <c r="B33" s="45">
        <v>4.82E-2</v>
      </c>
      <c r="C33" s="45">
        <v>4.02E-2</v>
      </c>
      <c r="D33" s="45">
        <v>4.4299999999999999E-2</v>
      </c>
    </row>
    <row r="34" spans="1:4" x14ac:dyDescent="0.25">
      <c r="A34" s="44">
        <v>8</v>
      </c>
      <c r="B34" s="45">
        <v>5.3100000000000001E-2</v>
      </c>
      <c r="C34" s="45">
        <v>5.8400000000000001E-2</v>
      </c>
      <c r="D34" s="45">
        <v>5.57E-2</v>
      </c>
    </row>
    <row r="35" spans="1:4" x14ac:dyDescent="0.25">
      <c r="A35" s="44">
        <v>9</v>
      </c>
      <c r="B35" s="45">
        <v>0.1153</v>
      </c>
      <c r="C35" s="45">
        <v>7.2999999999999995E-2</v>
      </c>
      <c r="D35" s="45">
        <v>9.4600000000000004E-2</v>
      </c>
    </row>
    <row r="36" spans="1:4" x14ac:dyDescent="0.25">
      <c r="A36" s="44">
        <v>10</v>
      </c>
      <c r="B36" s="45">
        <v>0.31</v>
      </c>
      <c r="C36" s="45">
        <v>0.2331</v>
      </c>
      <c r="D36" s="45">
        <v>0.27239999999999998</v>
      </c>
    </row>
    <row r="37" spans="1:4" x14ac:dyDescent="0.25">
      <c r="A37" s="44">
        <v>11</v>
      </c>
      <c r="B37" s="45">
        <v>1.3731</v>
      </c>
      <c r="C37" s="45">
        <v>0.9899</v>
      </c>
      <c r="D37" s="45">
        <v>1.1857</v>
      </c>
    </row>
    <row r="38" spans="1:4" x14ac:dyDescent="0.25">
      <c r="A38" s="44">
        <v>12</v>
      </c>
      <c r="B38" s="45">
        <v>2.1192000000000002</v>
      </c>
      <c r="C38" s="45">
        <v>1.6580999999999999</v>
      </c>
      <c r="D38" s="45">
        <v>1.8936999999999999</v>
      </c>
    </row>
    <row r="39" spans="1:4" x14ac:dyDescent="0.25">
      <c r="A39" s="44">
        <v>13</v>
      </c>
      <c r="B39" s="45">
        <v>2.7970999999999999</v>
      </c>
      <c r="C39" s="45">
        <v>2.3168000000000002</v>
      </c>
      <c r="D39" s="45">
        <v>2.5621999999999998</v>
      </c>
    </row>
    <row r="40" spans="1:4" x14ac:dyDescent="0.25">
      <c r="A40" s="44">
        <v>14</v>
      </c>
      <c r="B40" s="45">
        <v>3.7833000000000001</v>
      </c>
      <c r="C40" s="45">
        <v>3.1568000000000001</v>
      </c>
      <c r="D40" s="45">
        <v>3.4771999999999998</v>
      </c>
    </row>
    <row r="41" spans="1:4" x14ac:dyDescent="0.25">
      <c r="A41" s="44">
        <v>15</v>
      </c>
      <c r="B41" s="45">
        <v>6.1136999999999997</v>
      </c>
      <c r="C41" s="45">
        <v>4.8030999999999997</v>
      </c>
      <c r="D41" s="45">
        <v>5.4748999999999999</v>
      </c>
    </row>
    <row r="42" spans="1:4" x14ac:dyDescent="0.25">
      <c r="A42" s="44">
        <v>16</v>
      </c>
      <c r="B42" s="45">
        <v>7.4272999999999998</v>
      </c>
      <c r="C42" s="45">
        <v>6.2972999999999999</v>
      </c>
      <c r="D42" s="45">
        <v>6.8760000000000003</v>
      </c>
    </row>
    <row r="43" spans="1:4" x14ac:dyDescent="0.25">
      <c r="A43" s="44">
        <v>17</v>
      </c>
      <c r="B43" s="45">
        <v>9.4221000000000004</v>
      </c>
      <c r="C43" s="45">
        <v>8.5493000000000006</v>
      </c>
      <c r="D43" s="45">
        <v>8.9967000000000006</v>
      </c>
    </row>
    <row r="44" spans="1:4" x14ac:dyDescent="0.25">
      <c r="A44" s="44">
        <v>18</v>
      </c>
      <c r="B44" s="45">
        <v>20.470800000000001</v>
      </c>
      <c r="C44" s="45">
        <v>20.7056</v>
      </c>
      <c r="D44" s="45">
        <v>20.585100000000001</v>
      </c>
    </row>
    <row r="45" spans="1:4" x14ac:dyDescent="0.25">
      <c r="A45" s="44">
        <v>19</v>
      </c>
      <c r="B45" s="45">
        <v>22.241900000000001</v>
      </c>
      <c r="C45" s="45">
        <v>23.003499999999999</v>
      </c>
      <c r="D45" s="45">
        <v>22.6144</v>
      </c>
    </row>
    <row r="46" spans="1:4" x14ac:dyDescent="0.25">
      <c r="A46" s="44">
        <v>20</v>
      </c>
      <c r="B46" s="45">
        <v>23.7959</v>
      </c>
      <c r="C46" s="45">
        <v>25.351600000000001</v>
      </c>
      <c r="D46" s="45">
        <v>24.5564</v>
      </c>
    </row>
    <row r="47" spans="1:4" x14ac:dyDescent="0.25">
      <c r="A47" s="44">
        <v>21</v>
      </c>
      <c r="B47" s="45">
        <v>24.113299999999999</v>
      </c>
      <c r="C47" s="45">
        <v>25.333500000000001</v>
      </c>
      <c r="D47" s="45">
        <v>24.7136</v>
      </c>
    </row>
    <row r="48" spans="1:4" x14ac:dyDescent="0.25">
      <c r="A48" s="44">
        <v>22</v>
      </c>
      <c r="B48" s="45">
        <v>24.0945</v>
      </c>
      <c r="C48" s="45">
        <v>25.602399999999999</v>
      </c>
      <c r="D48" s="45">
        <v>24.838100000000001</v>
      </c>
    </row>
    <row r="49" spans="1:4" x14ac:dyDescent="0.25">
      <c r="A49" s="44">
        <v>23</v>
      </c>
      <c r="B49" s="45">
        <v>24.081399999999999</v>
      </c>
      <c r="C49" s="45">
        <v>25.0931</v>
      </c>
      <c r="D49" s="45">
        <v>24.584599999999998</v>
      </c>
    </row>
    <row r="50" spans="1:4" x14ac:dyDescent="0.25">
      <c r="A50" s="44">
        <v>24</v>
      </c>
      <c r="B50" s="45">
        <v>23.722799999999999</v>
      </c>
      <c r="C50" s="45">
        <v>24.145199999999999</v>
      </c>
      <c r="D50" s="45">
        <v>23.9331</v>
      </c>
    </row>
    <row r="51" spans="1:4" x14ac:dyDescent="0.25">
      <c r="A51" s="44">
        <v>25</v>
      </c>
      <c r="B51" s="45">
        <v>23.034300000000002</v>
      </c>
      <c r="C51" s="45">
        <v>22.738499999999998</v>
      </c>
      <c r="D51" s="45">
        <v>22.886800000000001</v>
      </c>
    </row>
    <row r="52" spans="1:4" x14ac:dyDescent="0.25">
      <c r="A52" s="44">
        <v>26</v>
      </c>
      <c r="B52" s="45">
        <v>22.299800000000001</v>
      </c>
      <c r="C52" s="45">
        <v>21.012899999999998</v>
      </c>
      <c r="D52" s="45">
        <v>21.653199999999998</v>
      </c>
    </row>
    <row r="53" spans="1:4" x14ac:dyDescent="0.25">
      <c r="A53" s="44">
        <v>27</v>
      </c>
      <c r="B53" s="45">
        <v>21.718</v>
      </c>
      <c r="C53" s="45">
        <v>19.560099999999998</v>
      </c>
      <c r="D53" s="45">
        <v>20.628699999999998</v>
      </c>
    </row>
    <row r="54" spans="1:4" x14ac:dyDescent="0.25">
      <c r="A54" s="44">
        <v>28</v>
      </c>
      <c r="B54" s="45">
        <v>20.498100000000001</v>
      </c>
      <c r="C54" s="45">
        <v>18.790600000000001</v>
      </c>
      <c r="D54" s="45">
        <v>19.630299999999998</v>
      </c>
    </row>
    <row r="55" spans="1:4" x14ac:dyDescent="0.25">
      <c r="A55" s="44">
        <v>29</v>
      </c>
      <c r="B55" s="45">
        <v>19.518999999999998</v>
      </c>
      <c r="C55" s="45">
        <v>17.529599999999999</v>
      </c>
      <c r="D55" s="45">
        <v>18.506399999999999</v>
      </c>
    </row>
    <row r="56" spans="1:4" x14ac:dyDescent="0.25">
      <c r="A56" s="44">
        <v>30</v>
      </c>
      <c r="B56" s="45">
        <v>18.802199999999999</v>
      </c>
      <c r="C56" s="45">
        <v>16.343599999999999</v>
      </c>
      <c r="D56" s="45">
        <v>17.5489</v>
      </c>
    </row>
    <row r="57" spans="1:4" x14ac:dyDescent="0.25">
      <c r="A57" s="44">
        <v>31</v>
      </c>
      <c r="B57" s="45">
        <v>17.576699999999999</v>
      </c>
      <c r="C57" s="45">
        <v>15.062099999999999</v>
      </c>
      <c r="D57" s="45">
        <v>16.288499999999999</v>
      </c>
    </row>
    <row r="58" spans="1:4" x14ac:dyDescent="0.25">
      <c r="A58" s="44">
        <v>32</v>
      </c>
      <c r="B58" s="45">
        <v>16.852699999999999</v>
      </c>
      <c r="C58" s="45">
        <v>14.874499999999999</v>
      </c>
      <c r="D58" s="45">
        <v>15.8446</v>
      </c>
    </row>
    <row r="59" spans="1:4" x14ac:dyDescent="0.25">
      <c r="A59" s="44">
        <v>33</v>
      </c>
      <c r="B59" s="45">
        <v>16.6389</v>
      </c>
      <c r="C59" s="45">
        <v>14.3811</v>
      </c>
      <c r="D59" s="45">
        <v>15.483700000000001</v>
      </c>
    </row>
    <row r="60" spans="1:4" x14ac:dyDescent="0.25">
      <c r="A60" s="44">
        <v>34</v>
      </c>
      <c r="B60" s="45">
        <v>15.7545</v>
      </c>
      <c r="C60" s="45">
        <v>14.2112</v>
      </c>
      <c r="D60" s="45">
        <v>14.9649</v>
      </c>
    </row>
    <row r="61" spans="1:4" x14ac:dyDescent="0.25">
      <c r="A61" s="44">
        <v>35</v>
      </c>
      <c r="B61" s="45">
        <v>14.648899999999999</v>
      </c>
      <c r="C61" s="45">
        <v>13.1378</v>
      </c>
      <c r="D61" s="45">
        <v>13.8781</v>
      </c>
    </row>
    <row r="62" spans="1:4" x14ac:dyDescent="0.25">
      <c r="A62" s="44">
        <v>36</v>
      </c>
      <c r="B62" s="45">
        <v>14.466699999999999</v>
      </c>
      <c r="C62" s="45">
        <v>13.363300000000001</v>
      </c>
      <c r="D62" s="45">
        <v>13.904500000000001</v>
      </c>
    </row>
    <row r="63" spans="1:4" x14ac:dyDescent="0.25">
      <c r="A63" s="44">
        <v>37</v>
      </c>
      <c r="B63" s="45">
        <v>14.1539</v>
      </c>
      <c r="C63" s="45">
        <v>13.167299999999999</v>
      </c>
      <c r="D63" s="45">
        <v>13.651999999999999</v>
      </c>
    </row>
    <row r="64" spans="1:4" x14ac:dyDescent="0.25">
      <c r="A64" s="44">
        <v>38</v>
      </c>
      <c r="B64" s="45">
        <v>14.7239</v>
      </c>
      <c r="C64" s="45">
        <v>13.497299999999999</v>
      </c>
      <c r="D64" s="45">
        <v>14.1</v>
      </c>
    </row>
    <row r="65" spans="1:4" x14ac:dyDescent="0.25">
      <c r="A65" s="44">
        <v>39</v>
      </c>
      <c r="B65" s="45">
        <v>14.185499999999999</v>
      </c>
      <c r="C65" s="45">
        <v>13.212899999999999</v>
      </c>
      <c r="D65" s="45">
        <v>13.6921</v>
      </c>
    </row>
    <row r="66" spans="1:4" x14ac:dyDescent="0.25">
      <c r="A66" s="44">
        <v>40</v>
      </c>
      <c r="B66" s="45">
        <v>13.9214</v>
      </c>
      <c r="C66" s="45">
        <v>13.6104</v>
      </c>
      <c r="D66" s="45">
        <v>13.764699999999999</v>
      </c>
    </row>
    <row r="67" spans="1:4" x14ac:dyDescent="0.25">
      <c r="A67" s="44">
        <v>41</v>
      </c>
      <c r="B67" s="45">
        <v>14.357100000000001</v>
      </c>
      <c r="C67" s="45">
        <v>13.502700000000001</v>
      </c>
      <c r="D67" s="45">
        <v>13.9252</v>
      </c>
    </row>
    <row r="68" spans="1:4" x14ac:dyDescent="0.25">
      <c r="A68" s="44">
        <v>42</v>
      </c>
      <c r="B68" s="45">
        <v>13.438599999999999</v>
      </c>
      <c r="C68" s="45">
        <v>12.795500000000001</v>
      </c>
      <c r="D68" s="45">
        <v>13.1144</v>
      </c>
    </row>
    <row r="69" spans="1:4" x14ac:dyDescent="0.25">
      <c r="A69" s="44">
        <v>43</v>
      </c>
      <c r="B69" s="45">
        <v>13.5349</v>
      </c>
      <c r="C69" s="45">
        <v>12.443899999999999</v>
      </c>
      <c r="D69" s="45">
        <v>12.9862</v>
      </c>
    </row>
    <row r="70" spans="1:4" x14ac:dyDescent="0.25">
      <c r="A70" s="44">
        <v>44</v>
      </c>
      <c r="B70" s="45">
        <v>13.0799</v>
      </c>
      <c r="C70" s="45">
        <v>12.0238</v>
      </c>
      <c r="D70" s="45">
        <v>12.547700000000001</v>
      </c>
    </row>
    <row r="71" spans="1:4" x14ac:dyDescent="0.25">
      <c r="A71" s="44">
        <v>45</v>
      </c>
      <c r="B71" s="45">
        <v>13.2294</v>
      </c>
      <c r="C71" s="45">
        <v>12.5801</v>
      </c>
      <c r="D71" s="45">
        <v>12.902699999999999</v>
      </c>
    </row>
    <row r="72" spans="1:4" x14ac:dyDescent="0.25">
      <c r="A72" s="44">
        <v>46</v>
      </c>
      <c r="B72" s="45">
        <v>13.0791</v>
      </c>
      <c r="C72" s="45">
        <v>12.2698</v>
      </c>
      <c r="D72" s="45">
        <v>12.672000000000001</v>
      </c>
    </row>
    <row r="73" spans="1:4" x14ac:dyDescent="0.25">
      <c r="A73" s="44">
        <v>47</v>
      </c>
      <c r="B73" s="45">
        <v>12.970499999999999</v>
      </c>
      <c r="C73" s="45">
        <v>12.132099999999999</v>
      </c>
      <c r="D73" s="45">
        <v>12.5488</v>
      </c>
    </row>
    <row r="74" spans="1:4" x14ac:dyDescent="0.25">
      <c r="A74" s="44">
        <v>48</v>
      </c>
      <c r="B74" s="45">
        <v>12.4085</v>
      </c>
      <c r="C74" s="45">
        <v>11.454800000000001</v>
      </c>
      <c r="D74" s="45">
        <v>11.927</v>
      </c>
    </row>
    <row r="75" spans="1:4" x14ac:dyDescent="0.25">
      <c r="A75" s="44">
        <v>49</v>
      </c>
      <c r="B75" s="45">
        <v>12.388199999999999</v>
      </c>
      <c r="C75" s="45">
        <v>11.507199999999999</v>
      </c>
      <c r="D75" s="45">
        <v>11.940799999999999</v>
      </c>
    </row>
    <row r="76" spans="1:4" x14ac:dyDescent="0.25">
      <c r="A76" s="44">
        <v>50</v>
      </c>
      <c r="B76" s="45">
        <v>11.6889</v>
      </c>
      <c r="C76" s="45">
        <v>11.017899999999999</v>
      </c>
      <c r="D76" s="45">
        <v>11.348800000000001</v>
      </c>
    </row>
    <row r="77" spans="1:4" x14ac:dyDescent="0.25">
      <c r="A77" s="44">
        <v>51</v>
      </c>
      <c r="B77" s="45">
        <v>11.4747</v>
      </c>
      <c r="C77" s="45">
        <v>10.274699999999999</v>
      </c>
      <c r="D77" s="45">
        <v>10.866300000000001</v>
      </c>
    </row>
    <row r="78" spans="1:4" x14ac:dyDescent="0.25">
      <c r="A78" s="44">
        <v>52</v>
      </c>
      <c r="B78" s="45">
        <v>11.321999999999999</v>
      </c>
      <c r="C78" s="45">
        <v>10.2994</v>
      </c>
      <c r="D78" s="45">
        <v>10.803900000000001</v>
      </c>
    </row>
    <row r="79" spans="1:4" x14ac:dyDescent="0.25">
      <c r="A79" s="44">
        <v>53</v>
      </c>
      <c r="B79" s="45">
        <v>10.984299999999999</v>
      </c>
      <c r="C79" s="45">
        <v>9.7568000000000001</v>
      </c>
      <c r="D79" s="45">
        <v>10.359500000000001</v>
      </c>
    </row>
    <row r="80" spans="1:4" x14ac:dyDescent="0.25">
      <c r="A80" s="44">
        <v>54</v>
      </c>
      <c r="B80" s="45">
        <v>10.5458</v>
      </c>
      <c r="C80" s="45">
        <v>9.7621000000000002</v>
      </c>
      <c r="D80" s="45">
        <v>10.1465</v>
      </c>
    </row>
    <row r="81" spans="1:4" x14ac:dyDescent="0.25">
      <c r="A81" s="44">
        <v>55</v>
      </c>
      <c r="B81" s="45">
        <v>10.8842</v>
      </c>
      <c r="C81" s="45">
        <v>9.7944999999999993</v>
      </c>
      <c r="D81" s="45">
        <v>10.327500000000001</v>
      </c>
    </row>
    <row r="82" spans="1:4" x14ac:dyDescent="0.25">
      <c r="A82" s="44">
        <v>56</v>
      </c>
      <c r="B82" s="45">
        <v>10.5283</v>
      </c>
      <c r="C82" s="45">
        <v>9.1649999999999991</v>
      </c>
      <c r="D82" s="45">
        <v>9.83</v>
      </c>
    </row>
    <row r="83" spans="1:4" x14ac:dyDescent="0.25">
      <c r="A83" s="44">
        <v>57</v>
      </c>
      <c r="B83" s="45">
        <v>10.146000000000001</v>
      </c>
      <c r="C83" s="45">
        <v>8.7024000000000008</v>
      </c>
      <c r="D83" s="45">
        <v>9.4039000000000001</v>
      </c>
    </row>
    <row r="84" spans="1:4" x14ac:dyDescent="0.25">
      <c r="A84" s="44">
        <v>58</v>
      </c>
      <c r="B84" s="45">
        <v>9.9450000000000003</v>
      </c>
      <c r="C84" s="45">
        <v>8.6608999999999998</v>
      </c>
      <c r="D84" s="45">
        <v>9.2809000000000008</v>
      </c>
    </row>
    <row r="85" spans="1:4" x14ac:dyDescent="0.25">
      <c r="A85" s="44">
        <v>59</v>
      </c>
      <c r="B85" s="45">
        <v>10.0939</v>
      </c>
      <c r="C85" s="45">
        <v>8.3754000000000008</v>
      </c>
      <c r="D85" s="45">
        <v>9.2047000000000008</v>
      </c>
    </row>
    <row r="86" spans="1:4" x14ac:dyDescent="0.25">
      <c r="A86" s="44">
        <v>60</v>
      </c>
      <c r="B86" s="45">
        <v>9.7703000000000007</v>
      </c>
      <c r="C86" s="45">
        <v>8.2281999999999993</v>
      </c>
      <c r="D86" s="45">
        <v>8.9693000000000005</v>
      </c>
    </row>
    <row r="87" spans="1:4" x14ac:dyDescent="0.25">
      <c r="A87" s="44">
        <v>61</v>
      </c>
      <c r="B87" s="45">
        <v>9.6723999999999997</v>
      </c>
      <c r="C87" s="45">
        <v>8.0071999999999992</v>
      </c>
      <c r="D87" s="45">
        <v>8.8048000000000002</v>
      </c>
    </row>
    <row r="88" spans="1:4" x14ac:dyDescent="0.25">
      <c r="A88" s="44">
        <v>62</v>
      </c>
      <c r="B88" s="45">
        <v>9.2064000000000004</v>
      </c>
      <c r="C88" s="45">
        <v>7.8514999999999997</v>
      </c>
      <c r="D88" s="45">
        <v>8.4969999999999999</v>
      </c>
    </row>
    <row r="89" spans="1:4" x14ac:dyDescent="0.25">
      <c r="A89" s="44">
        <v>63</v>
      </c>
      <c r="B89" s="45">
        <v>9.1052</v>
      </c>
      <c r="C89" s="45">
        <v>7.5180999999999996</v>
      </c>
      <c r="D89" s="45">
        <v>8.2737999999999996</v>
      </c>
    </row>
    <row r="90" spans="1:4" x14ac:dyDescent="0.25">
      <c r="A90" s="44">
        <v>64</v>
      </c>
      <c r="B90" s="45">
        <v>9.3018999999999998</v>
      </c>
      <c r="C90" s="45">
        <v>7.3548999999999998</v>
      </c>
      <c r="D90" s="45">
        <v>8.2779000000000007</v>
      </c>
    </row>
    <row r="91" spans="1:4" x14ac:dyDescent="0.25">
      <c r="A91" s="44">
        <v>65</v>
      </c>
      <c r="B91" s="45">
        <v>8.7202000000000002</v>
      </c>
      <c r="C91" s="45">
        <v>7.3136000000000001</v>
      </c>
      <c r="D91" s="45">
        <v>7.98</v>
      </c>
    </row>
    <row r="92" spans="1:4" x14ac:dyDescent="0.25">
      <c r="A92" s="44">
        <v>66</v>
      </c>
      <c r="B92" s="45">
        <v>8.9487000000000005</v>
      </c>
      <c r="C92" s="45">
        <v>7.5113000000000003</v>
      </c>
      <c r="D92" s="45">
        <v>8.1918000000000006</v>
      </c>
    </row>
    <row r="93" spans="1:4" x14ac:dyDescent="0.25">
      <c r="A93" s="44">
        <v>67</v>
      </c>
      <c r="B93" s="45">
        <v>8.3099000000000007</v>
      </c>
      <c r="C93" s="45">
        <v>7.0707000000000004</v>
      </c>
      <c r="D93" s="45">
        <v>7.6565000000000003</v>
      </c>
    </row>
    <row r="94" spans="1:4" x14ac:dyDescent="0.25">
      <c r="A94" s="44">
        <v>68</v>
      </c>
      <c r="B94" s="45">
        <v>8.8987999999999996</v>
      </c>
      <c r="C94" s="45">
        <v>7.0751999999999997</v>
      </c>
      <c r="D94" s="45">
        <v>7.9337</v>
      </c>
    </row>
    <row r="95" spans="1:4" x14ac:dyDescent="0.25">
      <c r="A95" s="44">
        <v>69</v>
      </c>
      <c r="B95" s="45">
        <v>8.7497000000000007</v>
      </c>
      <c r="C95" s="45">
        <v>7.4755000000000003</v>
      </c>
      <c r="D95" s="45">
        <v>8.0771999999999995</v>
      </c>
    </row>
    <row r="96" spans="1:4" x14ac:dyDescent="0.25">
      <c r="A96" s="44">
        <v>70</v>
      </c>
      <c r="B96" s="45">
        <v>9.0907</v>
      </c>
      <c r="C96" s="45">
        <v>7.625</v>
      </c>
      <c r="D96" s="45">
        <v>8.3126999999999995</v>
      </c>
    </row>
    <row r="97" spans="1:4" x14ac:dyDescent="0.25">
      <c r="A97" s="44">
        <v>71</v>
      </c>
      <c r="B97" s="45">
        <v>8.7199000000000009</v>
      </c>
      <c r="C97" s="45">
        <v>7.6835000000000004</v>
      </c>
      <c r="D97" s="45">
        <v>8.1669</v>
      </c>
    </row>
    <row r="98" spans="1:4" x14ac:dyDescent="0.25">
      <c r="A98" s="44">
        <v>72</v>
      </c>
      <c r="B98" s="45">
        <v>10.1485</v>
      </c>
      <c r="C98" s="45">
        <v>9.1572999999999993</v>
      </c>
      <c r="D98" s="45">
        <v>9.6166999999999998</v>
      </c>
    </row>
    <row r="99" spans="1:4" x14ac:dyDescent="0.25">
      <c r="A99" s="44">
        <v>73</v>
      </c>
      <c r="B99" s="45">
        <v>9.0053000000000001</v>
      </c>
      <c r="C99" s="45">
        <v>8.0576000000000008</v>
      </c>
      <c r="D99" s="45">
        <v>8.4939999999999998</v>
      </c>
    </row>
    <row r="100" spans="1:4" x14ac:dyDescent="0.25">
      <c r="A100" s="44">
        <v>74</v>
      </c>
      <c r="B100" s="45">
        <v>8.7921999999999993</v>
      </c>
      <c r="C100" s="45">
        <v>8.0966000000000005</v>
      </c>
      <c r="D100" s="45">
        <v>8.4149999999999991</v>
      </c>
    </row>
    <row r="101" spans="1:4" x14ac:dyDescent="0.25">
      <c r="A101" s="44">
        <v>75</v>
      </c>
      <c r="B101" s="45">
        <v>8.5931999999999995</v>
      </c>
      <c r="C101" s="45">
        <v>8.8137000000000008</v>
      </c>
      <c r="D101" s="45">
        <v>8.7131000000000007</v>
      </c>
    </row>
    <row r="102" spans="1:4" x14ac:dyDescent="0.25">
      <c r="A102" s="44">
        <v>76</v>
      </c>
      <c r="B102" s="45">
        <v>9.6492000000000004</v>
      </c>
      <c r="C102" s="45">
        <v>8.8651</v>
      </c>
      <c r="D102" s="45">
        <v>9.2182999999999993</v>
      </c>
    </row>
    <row r="103" spans="1:4" x14ac:dyDescent="0.25">
      <c r="A103" s="44">
        <v>77</v>
      </c>
      <c r="B103" s="45">
        <v>7.8597999999999999</v>
      </c>
      <c r="C103" s="45">
        <v>7.6832000000000003</v>
      </c>
      <c r="D103" s="45">
        <v>7.7613000000000003</v>
      </c>
    </row>
    <row r="104" spans="1:4" x14ac:dyDescent="0.25">
      <c r="A104" s="44">
        <v>78</v>
      </c>
      <c r="B104" s="45">
        <v>7.7789999999999999</v>
      </c>
      <c r="C104" s="45">
        <v>7.7854999999999999</v>
      </c>
      <c r="D104" s="45">
        <v>7.7827000000000002</v>
      </c>
    </row>
    <row r="105" spans="1:4" x14ac:dyDescent="0.25">
      <c r="A105" s="44">
        <v>79</v>
      </c>
      <c r="B105" s="45">
        <v>8.1506000000000007</v>
      </c>
      <c r="C105" s="45">
        <v>7.2393999999999998</v>
      </c>
      <c r="D105" s="45">
        <v>7.6302000000000003</v>
      </c>
    </row>
    <row r="106" spans="1:4" x14ac:dyDescent="0.25">
      <c r="A106" s="44">
        <v>80</v>
      </c>
      <c r="B106" s="45">
        <v>7.6140999999999996</v>
      </c>
      <c r="C106" s="45">
        <v>7.3498999999999999</v>
      </c>
      <c r="D106" s="45">
        <v>7.4610000000000003</v>
      </c>
    </row>
    <row r="107" spans="1:4" x14ac:dyDescent="0.25">
      <c r="A107" s="44">
        <v>81</v>
      </c>
      <c r="B107" s="45">
        <v>7.9497999999999998</v>
      </c>
      <c r="C107" s="45">
        <v>7.2507999999999999</v>
      </c>
      <c r="D107" s="45">
        <v>7.5392999999999999</v>
      </c>
    </row>
    <row r="108" spans="1:4" x14ac:dyDescent="0.25">
      <c r="A108" s="44">
        <v>82</v>
      </c>
      <c r="B108" s="45">
        <v>7.5586000000000002</v>
      </c>
      <c r="C108" s="45">
        <v>7.0953999999999997</v>
      </c>
      <c r="D108" s="45">
        <v>7.2811000000000003</v>
      </c>
    </row>
    <row r="109" spans="1:4" x14ac:dyDescent="0.25">
      <c r="A109" s="44">
        <v>83</v>
      </c>
      <c r="B109" s="45">
        <v>7.1872999999999996</v>
      </c>
      <c r="C109" s="45">
        <v>6.5568</v>
      </c>
      <c r="D109" s="45">
        <v>6.8036000000000003</v>
      </c>
    </row>
    <row r="110" spans="1:4" x14ac:dyDescent="0.25">
      <c r="A110" s="44">
        <v>84</v>
      </c>
      <c r="B110" s="45">
        <v>7.5137</v>
      </c>
      <c r="C110" s="45">
        <v>6.7504999999999997</v>
      </c>
      <c r="D110" s="45">
        <v>7.0410000000000004</v>
      </c>
    </row>
    <row r="111" spans="1:4" x14ac:dyDescent="0.25">
      <c r="A111" s="44">
        <v>85</v>
      </c>
      <c r="B111" s="45">
        <v>7.4477000000000002</v>
      </c>
      <c r="C111" s="45">
        <v>6.5876999999999999</v>
      </c>
      <c r="D111" s="45">
        <v>6.9054000000000002</v>
      </c>
    </row>
    <row r="112" spans="1:4" x14ac:dyDescent="0.25">
      <c r="A112" s="44">
        <v>86</v>
      </c>
      <c r="B112" s="45">
        <v>7.1879999999999997</v>
      </c>
      <c r="C112" s="45">
        <v>6.2483000000000004</v>
      </c>
      <c r="D112" s="45">
        <v>6.5864000000000003</v>
      </c>
    </row>
    <row r="113" spans="1:4" x14ac:dyDescent="0.25">
      <c r="A113" s="44">
        <v>87</v>
      </c>
      <c r="B113" s="45">
        <v>7.6148999999999996</v>
      </c>
      <c r="C113" s="45">
        <v>6.3082000000000003</v>
      </c>
      <c r="D113" s="45">
        <v>6.7601000000000004</v>
      </c>
    </row>
    <row r="114" spans="1:4" x14ac:dyDescent="0.25">
      <c r="A114" s="44">
        <v>88</v>
      </c>
      <c r="B114" s="45">
        <v>7.8266999999999998</v>
      </c>
      <c r="C114" s="45">
        <v>6.2961999999999998</v>
      </c>
      <c r="D114" s="45">
        <v>6.8072999999999997</v>
      </c>
    </row>
    <row r="115" spans="1:4" x14ac:dyDescent="0.25">
      <c r="A115" s="44">
        <v>89</v>
      </c>
      <c r="B115" s="45">
        <v>7.1017000000000001</v>
      </c>
      <c r="C115" s="45">
        <v>5.7525000000000004</v>
      </c>
      <c r="D115" s="45">
        <v>6.1856</v>
      </c>
    </row>
    <row r="116" spans="1:4" x14ac:dyDescent="0.25">
      <c r="A116" s="44">
        <v>90</v>
      </c>
      <c r="B116" s="45">
        <v>7.2161</v>
      </c>
      <c r="C116" s="45">
        <v>5.5423999999999998</v>
      </c>
      <c r="D116" s="45">
        <v>6.0618999999999996</v>
      </c>
    </row>
    <row r="117" spans="1:4" x14ac:dyDescent="0.25">
      <c r="A117" s="44">
        <v>91</v>
      </c>
      <c r="B117" s="45">
        <v>7.1875</v>
      </c>
      <c r="C117" s="45">
        <v>5.0528000000000004</v>
      </c>
      <c r="D117" s="45">
        <v>5.673</v>
      </c>
    </row>
    <row r="118" spans="1:4" x14ac:dyDescent="0.25">
      <c r="A118" s="44">
        <v>92</v>
      </c>
      <c r="B118" s="45">
        <v>6.37</v>
      </c>
      <c r="C118" s="45">
        <v>4.9669999999999996</v>
      </c>
      <c r="D118" s="45">
        <v>5.3593000000000002</v>
      </c>
    </row>
    <row r="119" spans="1:4" x14ac:dyDescent="0.25">
      <c r="A119" s="44">
        <v>93</v>
      </c>
      <c r="B119" s="45">
        <v>6.7321</v>
      </c>
      <c r="C119" s="45">
        <v>4.1814999999999998</v>
      </c>
      <c r="D119" s="45">
        <v>4.8532000000000002</v>
      </c>
    </row>
    <row r="120" spans="1:4" x14ac:dyDescent="0.25">
      <c r="A120" s="44">
        <v>94</v>
      </c>
      <c r="B120" s="45">
        <v>6.3304</v>
      </c>
      <c r="C120" s="45">
        <v>4.1069000000000004</v>
      </c>
      <c r="D120" s="45">
        <v>4.6497999999999999</v>
      </c>
    </row>
    <row r="121" spans="1:4" x14ac:dyDescent="0.25">
      <c r="A121" s="44">
        <v>95</v>
      </c>
      <c r="B121" s="45">
        <v>6.1821999999999999</v>
      </c>
      <c r="C121" s="45">
        <v>4.3837000000000002</v>
      </c>
      <c r="D121" s="45">
        <v>4.7915000000000001</v>
      </c>
    </row>
  </sheetData>
  <mergeCells count="1">
    <mergeCell ref="B29:D2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34</vt:i4>
      </vt:variant>
    </vt:vector>
  </HeadingPairs>
  <TitlesOfParts>
    <vt:vector size="45" baseType="lpstr">
      <vt:lpstr>fig1</vt:lpstr>
      <vt:lpstr>fig2</vt:lpstr>
      <vt:lpstr>fig3</vt:lpstr>
      <vt:lpstr>fig4</vt:lpstr>
      <vt:lpstr>fig5</vt:lpstr>
      <vt:lpstr>fig6</vt:lpstr>
      <vt:lpstr>fig7</vt:lpstr>
      <vt:lpstr>fig8</vt:lpstr>
      <vt:lpstr>fig9</vt:lpstr>
      <vt:lpstr>fig10</vt:lpstr>
      <vt:lpstr>fig11</vt:lpstr>
      <vt:lpstr>'fig2'!abscisses</vt:lpstr>
      <vt:lpstr>'fig1'!abscisses_an</vt:lpstr>
      <vt:lpstr>'fig2'!abscisses_an</vt:lpstr>
      <vt:lpstr>'fig3'!abscisses_an</vt:lpstr>
      <vt:lpstr>'fig4'!abscisses_an</vt:lpstr>
      <vt:lpstr>'fig1'!abscisses_an_par_type</vt:lpstr>
      <vt:lpstr>'fig2'!abscisses_an_par_type</vt:lpstr>
      <vt:lpstr>'fig3'!abscisses_an_par_type</vt:lpstr>
      <vt:lpstr>'fig4'!abscisses_an_par_type</vt:lpstr>
      <vt:lpstr>'fig1'!ordonnees_an</vt:lpstr>
      <vt:lpstr>'fig2'!ordonnees_an</vt:lpstr>
      <vt:lpstr>'fig4'!ordonnees_an</vt:lpstr>
      <vt:lpstr>'fig1'!ordonnees_an_locaux_prives</vt:lpstr>
      <vt:lpstr>'fig2'!ordonnees_an_locaux_prives</vt:lpstr>
      <vt:lpstr>'fig3'!ordonnees_an_locaux_prives</vt:lpstr>
      <vt:lpstr>'fig4'!ordonnees_an_locaux_prives</vt:lpstr>
      <vt:lpstr>'fig1'!ordonnees_an_locaux_publics</vt:lpstr>
      <vt:lpstr>'fig2'!ordonnees_an_locaux_publics</vt:lpstr>
      <vt:lpstr>'fig3'!ordonnees_an_locaux_publics</vt:lpstr>
      <vt:lpstr>'fig4'!ordonnees_an_locaux_publics</vt:lpstr>
      <vt:lpstr>'fig2'!ordonnees_an_tire</vt:lpstr>
      <vt:lpstr>'fig3'!ordonnees_an_tire</vt:lpstr>
      <vt:lpstr>'fig4'!ordonnees_an_tire</vt:lpstr>
      <vt:lpstr>ordonnees_an_tire</vt:lpstr>
      <vt:lpstr>'fig2'!ordonnees_brutes</vt:lpstr>
      <vt:lpstr>'fig2'!ordonnees_cvs</vt:lpstr>
      <vt:lpstr>'fig1'!ordonnes_an_tire</vt:lpstr>
      <vt:lpstr>'fig2'!ordonnes_an_tire</vt:lpstr>
      <vt:lpstr>'fig3'!ordonnes_an_tire</vt:lpstr>
      <vt:lpstr>'fig4'!ordonnes_an_tire</vt:lpstr>
      <vt:lpstr>'fig1'!Print_Area</vt:lpstr>
      <vt:lpstr>'fig2'!Print_Area</vt:lpstr>
      <vt:lpstr>'fig3'!Print_Area</vt:lpstr>
      <vt:lpstr>'fig4'!Print_Area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TUGORES François</dc:creator>
  <cp:lastModifiedBy>TUGORES François</cp:lastModifiedBy>
  <dcterms:created xsi:type="dcterms:W3CDTF">2019-02-22T09:43:36Z</dcterms:created>
  <dcterms:modified xsi:type="dcterms:W3CDTF">2019-03-01T10:45:34Z</dcterms:modified>
</cp:coreProperties>
</file>