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-sdres-sas02\SSMSI\Partage\BILAN STAT 2018\POUR MISE EN LIGNE\GRAPH et TABLEAUX sous format excel\"/>
    </mc:Choice>
  </mc:AlternateContent>
  <bookViews>
    <workbookView xWindow="0" yWindow="0" windowWidth="28800" windowHeight="12300" tabRatio="403"/>
  </bookViews>
  <sheets>
    <sheet name="fig1" sheetId="1" r:id="rId1"/>
    <sheet name="fig2" sheetId="2" r:id="rId2"/>
    <sheet name="fig3" sheetId="7" r:id="rId3"/>
    <sheet name="fig4" sheetId="8" r:id="rId4"/>
    <sheet name="fig5" sheetId="9" r:id="rId5"/>
    <sheet name="fig6" sheetId="3" r:id="rId6"/>
    <sheet name="fig7" sheetId="10" r:id="rId7"/>
    <sheet name="fig8" sheetId="11" r:id="rId8"/>
    <sheet name="fig9" sheetId="4" r:id="rId9"/>
    <sheet name="fig10" sheetId="5" r:id="rId10"/>
    <sheet name="fig11" sheetId="6" r:id="rId11"/>
  </sheets>
  <externalReferences>
    <externalReference r:id="rId12"/>
  </externalReferences>
  <definedNames>
    <definedName name="abscisses" localSheetId="0">'fig1'!#REF!</definedName>
    <definedName name="abscisses" localSheetId="1">'fig2'!$A$21:$B$64</definedName>
    <definedName name="abscisses" localSheetId="2">'fig3'!#REF!</definedName>
    <definedName name="abscisses" localSheetId="3">'fig4'!#REF!</definedName>
    <definedName name="abscisses_an" localSheetId="0">'fig1'!$A$21:$A$31</definedName>
    <definedName name="abscisses_an" localSheetId="1">'fig2'!#REF!</definedName>
    <definedName name="abscisses_an" localSheetId="2">'fig3'!$A$19:$A$23</definedName>
    <definedName name="abscisses_an" localSheetId="3">'fig4'!$E$3:$E$13</definedName>
    <definedName name="abscisses_evol_an" localSheetId="0">'fig1'!$A$27:$A$31</definedName>
    <definedName name="abscisses_evol_an" localSheetId="1">'fig2'!#REF!</definedName>
    <definedName name="abscisses_evol_an" localSheetId="2">'fig3'!$A$19:$A$23</definedName>
    <definedName name="abscisses_evol_an" localSheetId="3">'fig4'!$E$9:$E$13</definedName>
    <definedName name="ordonnees_an" localSheetId="0">'fig1'!$B$21:$B$31</definedName>
    <definedName name="ordonnees_an" localSheetId="1">'fig2'!#REF!</definedName>
    <definedName name="ordonnees_an" localSheetId="2">'fig3'!#REF!</definedName>
    <definedName name="ordonnees_an" localSheetId="3">'fig4'!#REF!</definedName>
    <definedName name="ordonnees_an_deux_roues">[1]Vols_véhicules!$AD$8:$AD$13</definedName>
    <definedName name="ordonnees_an_tire">[1]Vols_sans_violence_personnes!$AD$9:$AD$13</definedName>
    <definedName name="ordonnees_brutes" localSheetId="0">'fig1'!#REF!</definedName>
    <definedName name="ordonnees_brutes" localSheetId="1">'fig2'!$C$21:$C$64</definedName>
    <definedName name="ordonnees_brutes" localSheetId="2">'fig3'!#REF!</definedName>
    <definedName name="ordonnees_brutes" localSheetId="3">'fig4'!#REF!</definedName>
    <definedName name="ordonnees_brutes_gn" localSheetId="0">'fig1'!#REF!</definedName>
    <definedName name="ordonnees_brutes_gn" localSheetId="1">'fig2'!#REF!</definedName>
    <definedName name="ordonnees_brutes_gn" localSheetId="2">'fig3'!#REF!</definedName>
    <definedName name="ordonnees_brutes_gn" localSheetId="3">'fig4'!#REF!</definedName>
    <definedName name="ordonnees_brutes_pn" localSheetId="0">'fig1'!#REF!</definedName>
    <definedName name="ordonnees_brutes_pn" localSheetId="1">'fig2'!#REF!</definedName>
    <definedName name="ordonnees_brutes_pn" localSheetId="2">'fig3'!#REF!</definedName>
    <definedName name="ordonnees_brutes_pn" localSheetId="3">'fig4'!#REF!</definedName>
    <definedName name="ordonnees_cvs" localSheetId="0">'fig1'!#REF!</definedName>
    <definedName name="ordonnees_cvs" localSheetId="1">'fig2'!$D$21:$D$64</definedName>
    <definedName name="ordonnees_cvs" localSheetId="2">'fig3'!#REF!</definedName>
    <definedName name="ordonnees_cvs" localSheetId="3">'fig4'!#REF!</definedName>
    <definedName name="ordonnees_cvs_gn" localSheetId="0">'fig1'!#REF!</definedName>
    <definedName name="ordonnees_cvs_gn" localSheetId="1">'fig2'!#REF!</definedName>
    <definedName name="ordonnees_cvs_gn" localSheetId="2">'fig3'!#REF!</definedName>
    <definedName name="ordonnees_cvs_gn" localSheetId="3">'fig4'!#REF!</definedName>
    <definedName name="ordonnees_cvs_pn" localSheetId="0">'fig1'!#REF!</definedName>
    <definedName name="ordonnees_cvs_pn" localSheetId="1">'fig2'!#REF!</definedName>
    <definedName name="ordonnees_cvs_pn" localSheetId="2">'fig3'!#REF!</definedName>
    <definedName name="ordonnees_cvs_pn" localSheetId="3">'fig4'!#REF!</definedName>
    <definedName name="ordonnees_evol_autres" localSheetId="0">'fig1'!#REF!</definedName>
    <definedName name="ordonnees_evol_autres" localSheetId="1">'fig2'!#REF!</definedName>
    <definedName name="ordonnees_evol_autres" localSheetId="2">'fig3'!$C$19:$C$23</definedName>
    <definedName name="ordonnees_evol_autres" localSheetId="3">'fig4'!#REF!</definedName>
    <definedName name="ordonnees_evol_femmes" localSheetId="0">'fig1'!#REF!</definedName>
    <definedName name="ordonnees_evol_femmes" localSheetId="1">'fig2'!#REF!</definedName>
    <definedName name="ordonnees_evol_femmes" localSheetId="2">'fig3'!$B$19:$B$23</definedName>
    <definedName name="ordonnees_evol_femmes" localSheetId="3">'fig4'!#REF!</definedName>
    <definedName name="Print_Area" localSheetId="0">'fig1'!$A$1:$M$48</definedName>
    <definedName name="Print_Area" localSheetId="1">'fig2'!$E$4:$N$46</definedName>
    <definedName name="Print_Area" localSheetId="2">'fig3'!$A$1:$M$39</definedName>
    <definedName name="Print_Area" localSheetId="3">'fig4'!$A$1:$M$47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5" l="1"/>
  <c r="F6" i="5" s="1"/>
  <c r="C10" i="5"/>
  <c r="B10" i="5"/>
  <c r="E9" i="5"/>
  <c r="E8" i="5"/>
  <c r="E7" i="5"/>
  <c r="E6" i="5"/>
  <c r="E5" i="5"/>
  <c r="E4" i="5"/>
  <c r="F10" i="5" l="1"/>
  <c r="F5" i="5"/>
  <c r="F7" i="5"/>
  <c r="F8" i="5"/>
  <c r="E10" i="5"/>
  <c r="G10" i="5" s="1"/>
  <c r="F4" i="5"/>
  <c r="F9" i="5"/>
</calcChain>
</file>

<file path=xl/sharedStrings.xml><?xml version="1.0" encoding="utf-8"?>
<sst xmlns="http://schemas.openxmlformats.org/spreadsheetml/2006/main" count="133" uniqueCount="102">
  <si>
    <t xml:space="preserve">Série brute </t>
  </si>
  <si>
    <t xml:space="preserve">Vols violents sans arme contre des femmes sur voie publique </t>
  </si>
  <si>
    <t xml:space="preserve">Vols violents sans arme contre d'autres victimes </t>
  </si>
  <si>
    <t>Série CVS-CJO</t>
  </si>
  <si>
    <t>Région</t>
  </si>
  <si>
    <t>Taux pour 1 000 habitants en 2018</t>
  </si>
  <si>
    <t>Taux pour 1 000 habitants sur les 3 dernières années</t>
  </si>
  <si>
    <t>Île-de-France</t>
  </si>
  <si>
    <t>PACA</t>
  </si>
  <si>
    <t>Hauts-de-France</t>
  </si>
  <si>
    <t>Occitanie</t>
  </si>
  <si>
    <t>Auvergne-Rhone-Alpes</t>
  </si>
  <si>
    <t>Pays-de-la-Loire</t>
  </si>
  <si>
    <t>Normandie</t>
  </si>
  <si>
    <t>Nouvelle-Aquitaine</t>
  </si>
  <si>
    <t>Centre-Val de Loire</t>
  </si>
  <si>
    <t>Grand-Est</t>
  </si>
  <si>
    <t>Bretagne</t>
  </si>
  <si>
    <t>Bourgogne-Franche-Comté</t>
  </si>
  <si>
    <t>Corse</t>
  </si>
  <si>
    <r>
      <t xml:space="preserve">Évolution entre 2017 et 2018 
</t>
    </r>
    <r>
      <rPr>
        <i/>
        <sz val="12"/>
        <color theme="1"/>
        <rFont val="Calibri"/>
        <family val="2"/>
        <scheme val="minor"/>
      </rPr>
      <t>en %</t>
    </r>
  </si>
  <si>
    <t>Champ : France métropolitaine.</t>
  </si>
  <si>
    <t>Note : par ordre décroissant du taux pour 1 000 habitants en 2018.</t>
  </si>
  <si>
    <t>Sources : SSMSI, Base des crimes et délits enregistrés par la police et la gendarmerie – Insee, recensement de la population.</t>
  </si>
  <si>
    <t>6. Les vols violents sans arme enregistrés dans les régions en 2018</t>
  </si>
  <si>
    <t>Taux de victimation en  ‰</t>
  </si>
  <si>
    <t>AGE</t>
  </si>
  <si>
    <t>Hommes</t>
  </si>
  <si>
    <t>Femmes</t>
  </si>
  <si>
    <t>Ensemble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</si>
  <si>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</si>
  <si>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</si>
  <si>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</si>
  <si>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</si>
  <si>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</si>
  <si>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</si>
  <si>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</si>
  <si>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</si>
  <si>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</si>
  <si>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</si>
  <si>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</si>
  <si>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</si>
  <si>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</si>
  <si>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t>France</t>
  </si>
  <si>
    <t>UE28 hors France</t>
  </si>
  <si>
    <t>Europe hors UE28</t>
  </si>
  <si>
    <t>Afrique</t>
  </si>
  <si>
    <t>Asie</t>
  </si>
  <si>
    <t>Autre</t>
  </si>
  <si>
    <t>11. Nationalité des personnes mises en cause pour des vols violents sans arme en 2018</t>
  </si>
  <si>
    <t>vols violents sans arme ont une nationalité française.</t>
  </si>
  <si>
    <t>Sources : SSMSI, Base des auteurs de crimes et délits 2018, données provisoires.</t>
  </si>
  <si>
    <t>Note de lecture : 68 % des personnes mises en cause par la police ou la gendarmerie en 2018 pour des</t>
  </si>
  <si>
    <t>10. Nombre de personnes mises en cause pour des vols violents sans arme en 2018, par sexe et par âge</t>
  </si>
  <si>
    <t>Note de lecture : En 2018, 12 391 personnes ont été mises en cause par les forces de sécurité pour des</t>
  </si>
  <si>
    <t>vols violents sans arme. 91 % sont des hommes et 44 % ont entre 13 et 17 ans. 19% de la population de</t>
  </si>
  <si>
    <t>Sources : SSMSI, Base des auteurs de crimes et délits 2018, données provisoires - Insee, estimations de population</t>
  </si>
  <si>
    <t>(résultats provisoires à fin 2017).</t>
  </si>
  <si>
    <t>France métropolitaine a entre 30 et 44 ans.</t>
  </si>
  <si>
    <t>9. Part des individus victimes de vols violents sans arme pour 1 000 habitants de même sexe et âge en 2018</t>
  </si>
  <si>
    <t>Note de lecture : Sur 1 000 hommes âgés de 18 ans, 4 ont été enregistrés par les forces de sécurité</t>
  </si>
  <si>
    <t>comme victimes de vols violents sans arme en 2018.</t>
  </si>
  <si>
    <t>Sources : SSMSI, Base des victimes de crimes et délits 2018, données provisoires - Insee, estimations de</t>
  </si>
  <si>
    <t>population (résultats provisoires à fin 2017).</t>
  </si>
  <si>
    <r>
      <t xml:space="preserve">4. Répartition des vols violents sans arme en 2018 </t>
    </r>
    <r>
      <rPr>
        <sz val="11"/>
        <color theme="1"/>
        <rFont val="Palatino Linotype"/>
        <family val="1"/>
      </rPr>
      <t>(en pourcentage du nombre d'infractions)</t>
    </r>
  </si>
  <si>
    <t>Source : SSMSI, Base des crimes et délits enregistrés par la police et la gendarmerie.</t>
  </si>
  <si>
    <t>Vols violents sans armes contre des établissements financiers, commerciaux ou industriels</t>
  </si>
  <si>
    <t>en % du nombre d'infractions</t>
  </si>
  <si>
    <t>Vols violents sans armes contre des particuliers à leur domicile</t>
  </si>
  <si>
    <r>
      <t xml:space="preserve">3. Vols violents sans arme : évolution annuelle des deux principales composantes </t>
    </r>
    <r>
      <rPr>
        <sz val="11"/>
        <color theme="1"/>
        <rFont val="Palatino Linotype"/>
        <family val="1"/>
      </rPr>
      <t>(en %)</t>
    </r>
  </si>
  <si>
    <t>1. Vols violents sans arme : cumul annuel</t>
  </si>
  <si>
    <t>2. Vols violents sans arme : cumul trimestriel</t>
  </si>
  <si>
    <t>Taille d'unité urbaine</t>
  </si>
  <si>
    <t>Communes rurales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</si>
  <si>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</si>
  <si>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</si>
  <si>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</si>
  <si>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</si>
  <si>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</si>
  <si>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</si>
  <si>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</si>
  <si>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</si>
  <si>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Département</t>
  </si>
  <si>
    <t>2A</t>
  </si>
  <si>
    <t>2B</t>
  </si>
  <si>
    <t>urbaine, enregistrés en 2018</t>
  </si>
  <si>
    <t>5. Nombre de vols violents sans arme pour 1 000 habitants par taille d’unité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</si>
  <si>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</si>
  <si>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</si>
  <si>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</si>
  <si>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</si>
  <si>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</si>
  <si>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</si>
  <si>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</si>
  <si>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</si>
  <si>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</si>
  <si>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7. Nombre de vols violents sans arme enregistrés pour 1 000 habitants par département en 2018</t>
  </si>
  <si>
    <t>8. Evolutions du nombre de vols violents sans arme enregistrés par département, entre 2017 et 2018</t>
  </si>
  <si>
    <r>
      <t xml:space="preserve">Évolution du nombre de faits entre 2017 et 2018 </t>
    </r>
    <r>
      <rPr>
        <i/>
        <sz val="11"/>
        <color theme="1"/>
        <rFont val="Calibri"/>
        <family val="2"/>
        <scheme val="minor"/>
      </rPr>
      <t>[Attention, certaines évolutions annuelles ne sont pas statistiquement significatives (voir la carte associée)]</t>
    </r>
  </si>
  <si>
    <t>Note de lecture : En 2018, les CBV ont baissé en Seine-et-Marne par rapport à 2017. Dans le Gard, leur</t>
  </si>
  <si>
    <r>
      <t>signifcative (</t>
    </r>
    <r>
      <rPr>
        <i/>
        <sz val="9"/>
        <color rgb="FF231F20"/>
        <rFont val="Palatino Linotype"/>
        <family val="1"/>
      </rPr>
      <t>voir « Sources et Méthodes » pour davantage d’information</t>
    </r>
    <r>
      <rPr>
        <sz val="9"/>
        <color rgb="FF231F20"/>
        <rFont val="Palatino Linotype"/>
        <family val="1"/>
      </rPr>
      <t>).</t>
    </r>
  </si>
  <si>
    <t>nombre a augmenté mais avec une ampleur trop faible pour que cette évolution soit statistiquement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</si>
</sst>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€_-;\-* #,##0.00\ _€_-;_-* &quot;-&quot;??\ _€_-;_-@_-"/>
    <numFmt numFmtId="164" formatCode="0.0%"/>
    <numFmt numFmtId="165" formatCode="0.0"/>
    <numFmt numFmtId="166" formatCode="[Black][&gt;=0.5]\+#,##0;[Black][&lt;=-0.5]\-#,##0;[Black]#,##0"/>
    <numFmt numFmtId="167" formatCode="_-* #,##0\ _€_-;\-* #,##0\ _€_-;_-* &quot;-&quot;??\ _€_-;_-@_-"/>
    <numFmt numFmtId="168" formatCode="0__%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9"/>
      <color rgb="FF231F20"/>
      <name val="Palatino Linotype"/>
      <family val="1"/>
    </font>
    <font>
      <i/>
      <sz val="9"/>
      <color rgb="FF231F20"/>
      <name val="Palatino Linotype"/>
      <family val="1"/>
    </font>
    <font>
      <sz val="10"/>
      <name val="Arial"/>
      <family val="2"/>
    </font>
    <font>
      <sz val="11"/>
      <name val="Calibri"/>
      <family val="2"/>
      <scheme val="minor"/>
    </font>
    <font>
      <sz val="9"/>
      <color theme="1"/>
      <name val="Palatino Linotype"/>
      <family val="1"/>
    </font>
    <font>
      <b/>
      <sz val="11"/>
      <name val="Palatino Linotype"/>
      <family val="1"/>
    </font>
    <font>
      <i/>
      <sz val="9"/>
      <color theme="1"/>
      <name val="Palatino Linotype"/>
      <family val="1"/>
    </font>
    <font>
      <sz val="10"/>
      <color theme="1"/>
      <name val="Calibri "/>
    </font>
    <font>
      <b/>
      <sz val="10"/>
      <color theme="1"/>
      <name val="Calibri "/>
    </font>
    <font>
      <sz val="9"/>
      <color theme="1"/>
      <name val="Calibri"/>
      <family val="2"/>
      <scheme val="minor"/>
    </font>
    <font>
      <b/>
      <sz val="11"/>
      <color rgb="FF231F20"/>
      <name val="Palatino Linotype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</cellStyleXfs>
  <cellXfs count="92">
    <xf numFmtId="0" fontId="0" fillId="0" borderId="0" xfId="0"/>
    <xf numFmtId="0" fontId="3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/>
    </xf>
    <xf numFmtId="165" fontId="5" fillId="2" borderId="3" xfId="0" applyNumberFormat="1" applyFont="1" applyFill="1" applyBorder="1" applyAlignment="1">
      <alignment horizontal="center"/>
    </xf>
    <xf numFmtId="165" fontId="5" fillId="2" borderId="4" xfId="0" applyNumberFormat="1" applyFont="1" applyFill="1" applyBorder="1" applyAlignment="1">
      <alignment horizontal="center"/>
    </xf>
    <xf numFmtId="165" fontId="5" fillId="2" borderId="6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165" fontId="5" fillId="2" borderId="7" xfId="0" applyNumberFormat="1" applyFont="1" applyFill="1" applyBorder="1" applyAlignment="1">
      <alignment horizontal="center"/>
    </xf>
    <xf numFmtId="165" fontId="5" fillId="2" borderId="9" xfId="0" applyNumberFormat="1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5" fillId="2" borderId="11" xfId="0" applyNumberFormat="1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4" fillId="2" borderId="0" xfId="0" applyFont="1" applyFill="1"/>
    <xf numFmtId="0" fontId="4" fillId="2" borderId="0" xfId="0" applyFont="1" applyFill="1" applyAlignment="1">
      <alignment vertical="top" wrapText="1"/>
    </xf>
    <xf numFmtId="0" fontId="0" fillId="2" borderId="0" xfId="0" applyFill="1"/>
    <xf numFmtId="0" fontId="10" fillId="2" borderId="0" xfId="3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10" fillId="2" borderId="0" xfId="3" applyFont="1" applyFill="1" applyBorder="1" applyAlignment="1">
      <alignment vertical="center"/>
    </xf>
    <xf numFmtId="0" fontId="1" fillId="2" borderId="0" xfId="0" applyFont="1" applyFill="1"/>
    <xf numFmtId="0" fontId="4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167" fontId="1" fillId="2" borderId="13" xfId="2" applyNumberFormat="1" applyFont="1" applyFill="1" applyBorder="1" applyAlignment="1">
      <alignment horizontal="center" vertical="center"/>
    </xf>
    <xf numFmtId="168" fontId="0" fillId="2" borderId="0" xfId="1" applyNumberFormat="1" applyFont="1" applyFill="1" applyAlignment="1">
      <alignment horizontal="center" vertical="center"/>
    </xf>
    <xf numFmtId="168" fontId="1" fillId="2" borderId="13" xfId="1" applyNumberFormat="1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167" fontId="4" fillId="2" borderId="13" xfId="2" applyNumberFormat="1" applyFont="1" applyFill="1" applyBorder="1" applyAlignment="1">
      <alignment horizontal="center" vertical="center"/>
    </xf>
    <xf numFmtId="168" fontId="4" fillId="2" borderId="13" xfId="1" applyNumberFormat="1" applyFont="1" applyFill="1" applyBorder="1" applyAlignment="1">
      <alignment horizontal="center" vertical="center"/>
    </xf>
    <xf numFmtId="0" fontId="0" fillId="0" borderId="0" xfId="0" applyFill="1"/>
    <xf numFmtId="0" fontId="0" fillId="2" borderId="0" xfId="0" applyFill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7" fillId="2" borderId="0" xfId="0" applyFont="1" applyFill="1"/>
    <xf numFmtId="0" fontId="11" fillId="2" borderId="0" xfId="0" applyFont="1" applyFill="1"/>
    <xf numFmtId="0" fontId="8" fillId="2" borderId="0" xfId="0" applyFont="1" applyFill="1"/>
    <xf numFmtId="0" fontId="0" fillId="0" borderId="0" xfId="0" applyFill="1" applyAlignment="1">
      <alignment horizontal="center" vertical="center" wrapText="1"/>
    </xf>
    <xf numFmtId="168" fontId="0" fillId="0" borderId="0" xfId="1" applyNumberFormat="1" applyFont="1" applyFill="1" applyAlignment="1">
      <alignment horizontal="center" vertical="center" wrapText="1"/>
    </xf>
    <xf numFmtId="0" fontId="12" fillId="2" borderId="0" xfId="3" applyFont="1" applyFill="1" applyBorder="1" applyAlignment="1">
      <alignment horizontal="left" vertical="center"/>
    </xf>
    <xf numFmtId="0" fontId="12" fillId="0" borderId="0" xfId="0" applyFont="1"/>
    <xf numFmtId="0" fontId="13" fillId="2" borderId="0" xfId="0" applyFont="1" applyFill="1"/>
    <xf numFmtId="165" fontId="0" fillId="0" borderId="0" xfId="0" applyNumberFormat="1" applyFill="1" applyAlignment="1"/>
    <xf numFmtId="165" fontId="0" fillId="0" borderId="0" xfId="0" applyNumberFormat="1" applyFill="1"/>
    <xf numFmtId="0" fontId="4" fillId="0" borderId="0" xfId="0" applyFont="1" applyFill="1" applyAlignme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1" fontId="4" fillId="0" borderId="0" xfId="0" applyNumberFormat="1" applyFont="1" applyFill="1" applyAlignment="1"/>
    <xf numFmtId="1" fontId="4" fillId="0" borderId="0" xfId="0" applyNumberFormat="1" applyFont="1" applyFill="1"/>
    <xf numFmtId="0" fontId="5" fillId="2" borderId="5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3" fontId="2" fillId="2" borderId="0" xfId="0" applyNumberFormat="1" applyFont="1" applyFill="1"/>
    <xf numFmtId="164" fontId="2" fillId="2" borderId="0" xfId="1" applyNumberFormat="1" applyFont="1" applyFill="1"/>
    <xf numFmtId="3" fontId="0" fillId="2" borderId="0" xfId="0" applyNumberFormat="1" applyFill="1"/>
    <xf numFmtId="3" fontId="2" fillId="2" borderId="0" xfId="1" applyNumberFormat="1" applyFont="1" applyFill="1" applyBorder="1"/>
    <xf numFmtId="0" fontId="14" fillId="0" borderId="0" xfId="0" applyFont="1" applyFill="1"/>
    <xf numFmtId="3" fontId="14" fillId="0" borderId="0" xfId="0" applyNumberFormat="1" applyFont="1" applyFill="1"/>
    <xf numFmtId="165" fontId="14" fillId="0" borderId="0" xfId="0" applyNumberFormat="1" applyFont="1" applyFill="1"/>
    <xf numFmtId="0" fontId="15" fillId="0" borderId="0" xfId="0" applyFont="1" applyFill="1"/>
    <xf numFmtId="0" fontId="15" fillId="0" borderId="0" xfId="0" applyFont="1" applyFill="1" applyAlignment="1">
      <alignment horizontal="center" vertical="center" wrapText="1"/>
    </xf>
    <xf numFmtId="0" fontId="15" fillId="0" borderId="1" xfId="0" applyFont="1" applyFill="1" applyBorder="1"/>
    <xf numFmtId="0" fontId="3" fillId="0" borderId="0" xfId="0" applyFont="1" applyFill="1"/>
    <xf numFmtId="0" fontId="2" fillId="0" borderId="0" xfId="0" applyFont="1" applyFill="1"/>
    <xf numFmtId="3" fontId="2" fillId="0" borderId="0" xfId="0" applyNumberFormat="1" applyFont="1" applyFill="1"/>
    <xf numFmtId="166" fontId="2" fillId="0" borderId="0" xfId="1" applyNumberFormat="1" applyFont="1" applyFill="1" applyBorder="1"/>
    <xf numFmtId="3" fontId="0" fillId="2" borderId="0" xfId="1" applyNumberFormat="1" applyFont="1" applyFill="1"/>
    <xf numFmtId="3" fontId="3" fillId="2" borderId="0" xfId="0" applyNumberFormat="1" applyFont="1" applyFill="1"/>
    <xf numFmtId="3" fontId="2" fillId="2" borderId="0" xfId="1" applyNumberFormat="1" applyFont="1" applyFill="1"/>
    <xf numFmtId="3" fontId="0" fillId="0" borderId="0" xfId="1" applyNumberFormat="1" applyFont="1" applyFill="1"/>
    <xf numFmtId="3" fontId="2" fillId="0" borderId="0" xfId="0" applyNumberFormat="1" applyFon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7" fillId="2" borderId="0" xfId="0" applyFont="1" applyFill="1"/>
    <xf numFmtId="0" fontId="4" fillId="0" borderId="0" xfId="0" applyFont="1" applyFill="1"/>
    <xf numFmtId="0" fontId="0" fillId="0" borderId="0" xfId="0" applyFill="1" applyAlignment="1">
      <alignment horizontal="center"/>
    </xf>
    <xf numFmtId="0" fontId="12" fillId="2" borderId="0" xfId="0" applyFont="1" applyFill="1"/>
    <xf numFmtId="0" fontId="0" fillId="2" borderId="0" xfId="0" applyFill="1" applyAlignment="1">
      <alignment horizontal="center" vertical="center"/>
    </xf>
    <xf numFmtId="0" fontId="0" fillId="0" borderId="0" xfId="0" quotePrefix="1" applyFill="1" applyAlignment="1">
      <alignment horizontal="right"/>
    </xf>
    <xf numFmtId="165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4" fillId="0" borderId="0" xfId="0" applyFont="1" applyFill="1" applyAlignment="1">
      <alignment horizontal="left"/>
    </xf>
    <xf numFmtId="165" fontId="0" fillId="0" borderId="0" xfId="0" applyNumberFormat="1" applyFill="1" applyAlignment="1">
      <alignment horizontal="center"/>
    </xf>
    <xf numFmtId="0" fontId="11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2" borderId="0" xfId="0" applyFill="1" applyAlignment="1">
      <alignment horizontal="center" wrapText="1"/>
    </xf>
  </cellXfs>
  <cellStyles count="4">
    <cellStyle name="Milliers" xfId="2" builtinId="3"/>
    <cellStyle name="Normal" xfId="0" builtinId="0"/>
    <cellStyle name="Normal_TabCC9_DonnéesProd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8.3780178304158001E-3"/>
                  <c:y val="8.07726888810178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B5A-4FF5-BADC-80689508E5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'fig1'!$A$21:$A$31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xVal>
          <c:yVal>
            <c:numRef>
              <c:f>'fig1'!$B$21:$B$31</c:f>
              <c:numCache>
                <c:formatCode>#,##0</c:formatCode>
                <c:ptCount val="11"/>
                <c:pt idx="0">
                  <c:v>94300</c:v>
                </c:pt>
                <c:pt idx="1">
                  <c:v>99300</c:v>
                </c:pt>
                <c:pt idx="2">
                  <c:v>108400</c:v>
                </c:pt>
                <c:pt idx="3">
                  <c:v>109300</c:v>
                </c:pt>
                <c:pt idx="4">
                  <c:v>113200</c:v>
                </c:pt>
                <c:pt idx="5">
                  <c:v>113700</c:v>
                </c:pt>
                <c:pt idx="6">
                  <c:v>104800</c:v>
                </c:pt>
                <c:pt idx="7">
                  <c:v>95000</c:v>
                </c:pt>
                <c:pt idx="8">
                  <c:v>91200</c:v>
                </c:pt>
                <c:pt idx="9">
                  <c:v>86800</c:v>
                </c:pt>
                <c:pt idx="10">
                  <c:v>80900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DB5A-4FF5-BADC-80689508E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5751648"/>
        <c:axId val="-105731520"/>
      </c:scatterChart>
      <c:valAx>
        <c:axId val="-105751648"/>
        <c:scaling>
          <c:orientation val="minMax"/>
          <c:max val="2018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31520"/>
        <c:crosses val="autoZero"/>
        <c:crossBetween val="midCat"/>
      </c:valAx>
      <c:valAx>
        <c:axId val="-105731520"/>
        <c:scaling>
          <c:orientation val="minMax"/>
          <c:min val="7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d'infractions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51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400" b="1" i="0" baseline="0">
                <a:effectLst/>
                <a:latin typeface="Palatino Linotype" panose="02040502050505030304" pitchFamily="18" charset="0"/>
              </a:rPr>
              <a:t>Vols violents sans arme</a:t>
            </a:r>
            <a:endParaRPr lang="en-US" b="1">
              <a:latin typeface="Palatino Linotype" panose="0204050205050503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'fig4'!$H$2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'fig4'!$E$3:$E$12</c:f>
              <c:numCache>
                <c:formatCode>General</c:formatCode>
                <c:ptCount val="10"/>
              </c:numCache>
            </c:numRef>
          </c:cat>
          <c:val>
            <c:numRef>
              <c:f>'fig4'!$H$3:$H$12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A0E2-460D-A9D4-20664F78CC07}"/>
            </c:ext>
          </c:extLst>
        </c:ser>
        <c:ser>
          <c:idx val="1"/>
          <c:order val="1"/>
          <c:tx>
            <c:strRef>
              <c:f>'fig4'!#REF!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'fig4'!$E$3:$E$12</c:f>
              <c:numCache>
                <c:formatCode>General</c:formatCode>
                <c:ptCount val="10"/>
              </c:numCache>
            </c:numRef>
          </c:cat>
          <c:val>
            <c:numRef>
              <c:f>'fig4'!#REF!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E2-460D-A9D4-20664F78C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19633936"/>
        <c:axId val="-119632848"/>
      </c:barChart>
      <c:catAx>
        <c:axId val="-11963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19632848"/>
        <c:crosses val="autoZero"/>
        <c:auto val="1"/>
        <c:lblAlgn val="ctr"/>
        <c:lblOffset val="100"/>
        <c:noMultiLvlLbl val="0"/>
      </c:catAx>
      <c:valAx>
        <c:axId val="-11963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d'infractions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19633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 b="1">
                <a:latin typeface="Palatino Linotype" panose="02040502050505030304" pitchFamily="18" charset="0"/>
              </a:rPr>
              <a:t>Vols violents sans arme contre des femmes sur voie publique ou autre lieu public: évolution annuelle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Tous services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{}</c:f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}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61D-4E9E-8BAF-5D0779DD2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471049136"/>
        <c:axId val="-471077968"/>
      </c:barChart>
      <c:catAx>
        <c:axId val="-47104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471077968"/>
        <c:crosses val="autoZero"/>
        <c:auto val="1"/>
        <c:lblAlgn val="ctr"/>
        <c:lblOffset val="100"/>
        <c:noMultiLvlLbl val="0"/>
      </c:catAx>
      <c:valAx>
        <c:axId val="-47107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471049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1">
                <a:latin typeface="Palatino Linotype" panose="02040502050505030304" pitchFamily="18" charset="0"/>
              </a:rPr>
              <a:t>Vols violents sans arme contre d'autres victimes : évolution annuelle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Tous services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{}</c:f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}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DA7-4662-A904-8E3BCBACC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3499968"/>
        <c:axId val="-195018320"/>
      </c:barChart>
      <c:catAx>
        <c:axId val="-19349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018320"/>
        <c:crosses val="autoZero"/>
        <c:auto val="1"/>
        <c:lblAlgn val="ctr"/>
        <c:lblOffset val="100"/>
        <c:noMultiLvlLbl val="0"/>
      </c:catAx>
      <c:valAx>
        <c:axId val="-19501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349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'fig4'!$B$20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7B-4210-8520-AC71396325AF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7B-4210-8520-AC71396325AF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7B-4210-8520-AC71396325AF}"/>
              </c:ext>
            </c:extLst>
          </c:dPt>
          <c:dPt>
            <c:idx val="3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7B-4210-8520-AC71396325AF}"/>
              </c:ext>
            </c:extLst>
          </c:dPt>
          <c:dLbls>
            <c:dLbl>
              <c:idx val="3"/>
              <c:layout>
                <c:manualLayout>
                  <c:x val="-8.4168521590690052E-3"/>
                  <c:y val="-0.1110402462515025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17B-4210-8520-AC71396325AF}"/>
                </c:ext>
              </c:extLst>
            </c:dLbl>
            <c:numFmt formatCode="0.0__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'fig4'!$A$21:$A$24</c:f>
              <c:strCache>
                <c:ptCount val="4"/>
                <c:pt idx="0">
                  <c:v>Vols violents sans armes contre des établissements financiers, commerciaux ou industriels</c:v>
                </c:pt>
                <c:pt idx="1">
                  <c:v>Vols violents sans armes contre des particuliers à leur domicile</c:v>
                </c:pt>
                <c:pt idx="2">
                  <c:v>Vols violents sans arme contre des femmes sur voie publique </c:v>
                </c:pt>
                <c:pt idx="3">
                  <c:v>Vols violents sans arme contre d'autres victimes </c:v>
                </c:pt>
              </c:strCache>
            </c:strRef>
          </c:cat>
          <c:val>
            <c:numRef>
              <c:f>'fig4'!$H$21:$H$24</c:f>
              <c:numCache>
                <c:formatCode>0.0</c:formatCode>
                <c:ptCount val="4"/>
                <c:pt idx="0">
                  <c:v>1.1163860247756101</c:v>
                </c:pt>
                <c:pt idx="1">
                  <c:v>2.242662512672156</c:v>
                </c:pt>
                <c:pt idx="2">
                  <c:v>42.739163761343121</c:v>
                </c:pt>
                <c:pt idx="3">
                  <c:v>53.901787701209109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17B-4210-8520-AC71396325A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7376805555555555"/>
          <c:y val="0.18383791381901024"/>
          <c:w val="0.33342358697016389"/>
          <c:h val="0.707767146527070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0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07369051694624E-2"/>
          <c:y val="5.0925925925925923E-2"/>
          <c:w val="0.88104601734565791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'fig9'!$B$29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'fig9'!$A$30:$A$115</c:f>
              <c:numCache>
                <c:formatCode>0</c:formatCode>
                <c:ptCount val="8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</c:numCache>
            </c:numRef>
          </c:cat>
          <c:val>
            <c:numRef>
              <c:f>'fig9'!$B$30:$B$115</c:f>
              <c:numCache>
                <c:formatCode>0.0</c:formatCode>
                <c:ptCount val="86"/>
                <c:pt idx="0">
                  <c:v>2.5000000000000001E-3</c:v>
                </c:pt>
                <c:pt idx="1">
                  <c:v>1.7299999999999999E-2</c:v>
                </c:pt>
                <c:pt idx="2">
                  <c:v>2.41E-2</c:v>
                </c:pt>
                <c:pt idx="3">
                  <c:v>1.4500000000000001E-2</c:v>
                </c:pt>
                <c:pt idx="4">
                  <c:v>3.5999999999999997E-2</c:v>
                </c:pt>
                <c:pt idx="5">
                  <c:v>0.12839999999999999</c:v>
                </c:pt>
                <c:pt idx="6">
                  <c:v>0.39979999999999999</c:v>
                </c:pt>
                <c:pt idx="7">
                  <c:v>0.70230000000000004</c:v>
                </c:pt>
                <c:pt idx="8">
                  <c:v>0.89239999999999997</c:v>
                </c:pt>
                <c:pt idx="9">
                  <c:v>1.5222</c:v>
                </c:pt>
                <c:pt idx="10">
                  <c:v>2.4489000000000001</c:v>
                </c:pt>
                <c:pt idx="11">
                  <c:v>2.9192</c:v>
                </c:pt>
                <c:pt idx="12">
                  <c:v>2.9397000000000002</c:v>
                </c:pt>
                <c:pt idx="13">
                  <c:v>4.1185</c:v>
                </c:pt>
                <c:pt idx="14">
                  <c:v>3.9925999999999999</c:v>
                </c:pt>
                <c:pt idx="15">
                  <c:v>4.2282000000000002</c:v>
                </c:pt>
                <c:pt idx="16">
                  <c:v>4.2561</c:v>
                </c:pt>
                <c:pt idx="17">
                  <c:v>4.218</c:v>
                </c:pt>
                <c:pt idx="18">
                  <c:v>4.3381999999999996</c:v>
                </c:pt>
                <c:pt idx="19">
                  <c:v>4.2763999999999998</c:v>
                </c:pt>
                <c:pt idx="20">
                  <c:v>3.7928000000000002</c:v>
                </c:pt>
                <c:pt idx="21">
                  <c:v>3.6124000000000001</c:v>
                </c:pt>
                <c:pt idx="22">
                  <c:v>3.2536</c:v>
                </c:pt>
                <c:pt idx="23">
                  <c:v>3.0798000000000001</c:v>
                </c:pt>
                <c:pt idx="24">
                  <c:v>2.8060999999999998</c:v>
                </c:pt>
                <c:pt idx="25">
                  <c:v>2.5880000000000001</c:v>
                </c:pt>
                <c:pt idx="26">
                  <c:v>2.3824999999999998</c:v>
                </c:pt>
                <c:pt idx="27">
                  <c:v>2.278</c:v>
                </c:pt>
                <c:pt idx="28">
                  <c:v>2.0851000000000002</c:v>
                </c:pt>
                <c:pt idx="29">
                  <c:v>1.9136</c:v>
                </c:pt>
                <c:pt idx="30">
                  <c:v>1.6981999999999999</c:v>
                </c:pt>
                <c:pt idx="31">
                  <c:v>1.5825</c:v>
                </c:pt>
                <c:pt idx="32">
                  <c:v>1.599</c:v>
                </c:pt>
                <c:pt idx="33">
                  <c:v>1.478</c:v>
                </c:pt>
                <c:pt idx="34">
                  <c:v>1.4111</c:v>
                </c:pt>
                <c:pt idx="35">
                  <c:v>1.3158000000000001</c:v>
                </c:pt>
                <c:pt idx="36">
                  <c:v>1.2105999999999999</c:v>
                </c:pt>
                <c:pt idx="37">
                  <c:v>1.218</c:v>
                </c:pt>
                <c:pt idx="38">
                  <c:v>1.0798000000000001</c:v>
                </c:pt>
                <c:pt idx="39">
                  <c:v>1.0744</c:v>
                </c:pt>
                <c:pt idx="40">
                  <c:v>1.0109999999999999</c:v>
                </c:pt>
                <c:pt idx="41">
                  <c:v>0.95920000000000005</c:v>
                </c:pt>
                <c:pt idx="42">
                  <c:v>0.9335</c:v>
                </c:pt>
                <c:pt idx="43">
                  <c:v>0.98560000000000003</c:v>
                </c:pt>
                <c:pt idx="44">
                  <c:v>0.86650000000000005</c:v>
                </c:pt>
                <c:pt idx="45">
                  <c:v>0.91839999999999999</c:v>
                </c:pt>
                <c:pt idx="46">
                  <c:v>0.8357</c:v>
                </c:pt>
                <c:pt idx="47">
                  <c:v>0.80840000000000001</c:v>
                </c:pt>
                <c:pt idx="48">
                  <c:v>0.80630000000000002</c:v>
                </c:pt>
                <c:pt idx="49">
                  <c:v>0.74139999999999995</c:v>
                </c:pt>
                <c:pt idx="50">
                  <c:v>0.7329</c:v>
                </c:pt>
                <c:pt idx="51">
                  <c:v>0.74770000000000003</c:v>
                </c:pt>
                <c:pt idx="52">
                  <c:v>0.66869999999999996</c:v>
                </c:pt>
                <c:pt idx="53">
                  <c:v>0.6784</c:v>
                </c:pt>
                <c:pt idx="54">
                  <c:v>0.68500000000000005</c:v>
                </c:pt>
                <c:pt idx="55">
                  <c:v>0.62460000000000004</c:v>
                </c:pt>
                <c:pt idx="56">
                  <c:v>0.54200000000000004</c:v>
                </c:pt>
                <c:pt idx="57">
                  <c:v>0.58389999999999997</c:v>
                </c:pt>
                <c:pt idx="58">
                  <c:v>0.47160000000000002</c:v>
                </c:pt>
                <c:pt idx="59">
                  <c:v>0.47670000000000001</c:v>
                </c:pt>
                <c:pt idx="60">
                  <c:v>0.53839999999999999</c:v>
                </c:pt>
                <c:pt idx="61">
                  <c:v>0.44700000000000001</c:v>
                </c:pt>
                <c:pt idx="62">
                  <c:v>0.50700000000000001</c:v>
                </c:pt>
                <c:pt idx="63">
                  <c:v>0.42970000000000003</c:v>
                </c:pt>
                <c:pt idx="64">
                  <c:v>0.42720000000000002</c:v>
                </c:pt>
                <c:pt idx="65">
                  <c:v>0.37130000000000002</c:v>
                </c:pt>
                <c:pt idx="66">
                  <c:v>0.41770000000000002</c:v>
                </c:pt>
                <c:pt idx="67">
                  <c:v>0.47970000000000002</c:v>
                </c:pt>
                <c:pt idx="68">
                  <c:v>0.29780000000000001</c:v>
                </c:pt>
                <c:pt idx="69">
                  <c:v>0.44269999999999998</c:v>
                </c:pt>
                <c:pt idx="70">
                  <c:v>0.37780000000000002</c:v>
                </c:pt>
                <c:pt idx="71">
                  <c:v>0.42220000000000002</c:v>
                </c:pt>
                <c:pt idx="72">
                  <c:v>0.35780000000000001</c:v>
                </c:pt>
                <c:pt idx="73">
                  <c:v>0.34499999999999997</c:v>
                </c:pt>
                <c:pt idx="74">
                  <c:v>0.437</c:v>
                </c:pt>
                <c:pt idx="75">
                  <c:v>0.45850000000000002</c:v>
                </c:pt>
                <c:pt idx="76">
                  <c:v>0.3579</c:v>
                </c:pt>
                <c:pt idx="77">
                  <c:v>0.36220000000000002</c:v>
                </c:pt>
                <c:pt idx="78">
                  <c:v>0.32929999999999998</c:v>
                </c:pt>
                <c:pt idx="79">
                  <c:v>0.35320000000000001</c:v>
                </c:pt>
                <c:pt idx="80">
                  <c:v>0.41520000000000001</c:v>
                </c:pt>
                <c:pt idx="81">
                  <c:v>0.46839999999999998</c:v>
                </c:pt>
                <c:pt idx="82">
                  <c:v>0.38769999999999999</c:v>
                </c:pt>
                <c:pt idx="83">
                  <c:v>0.4612</c:v>
                </c:pt>
                <c:pt idx="84">
                  <c:v>0.47860000000000003</c:v>
                </c:pt>
                <c:pt idx="85">
                  <c:v>0.28110000000000002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75-42E1-9FEA-ED09189FFCAB}"/>
            </c:ext>
          </c:extLst>
        </c:ser>
        <c:ser>
          <c:idx val="1"/>
          <c:order val="1"/>
          <c:tx>
            <c:strRef>
              <c:f>'fig9'!$C$29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'fig9'!$A$30:$A$115</c:f>
              <c:numCache>
                <c:formatCode>0</c:formatCode>
                <c:ptCount val="8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</c:numCache>
            </c:numRef>
          </c:cat>
          <c:val>
            <c:numRef>
              <c:f>'fig9'!$C$30:$C$115</c:f>
              <c:numCache>
                <c:formatCode>0.0</c:formatCode>
                <c:ptCount val="86"/>
                <c:pt idx="0">
                  <c:v>2.5999999999999999E-3</c:v>
                </c:pt>
                <c:pt idx="1">
                  <c:v>5.1999999999999998E-3</c:v>
                </c:pt>
                <c:pt idx="2">
                  <c:v>7.4999999999999997E-3</c:v>
                </c:pt>
                <c:pt idx="3">
                  <c:v>5.1000000000000004E-3</c:v>
                </c:pt>
                <c:pt idx="4">
                  <c:v>7.6E-3</c:v>
                </c:pt>
                <c:pt idx="5">
                  <c:v>3.7999999999999999E-2</c:v>
                </c:pt>
                <c:pt idx="6">
                  <c:v>0.15920000000000001</c:v>
                </c:pt>
                <c:pt idx="7">
                  <c:v>0.24959999999999999</c:v>
                </c:pt>
                <c:pt idx="8">
                  <c:v>0.39589999999999997</c:v>
                </c:pt>
                <c:pt idx="9">
                  <c:v>0.57840000000000003</c:v>
                </c:pt>
                <c:pt idx="10">
                  <c:v>0.9304</c:v>
                </c:pt>
                <c:pt idx="11">
                  <c:v>1.0424</c:v>
                </c:pt>
                <c:pt idx="12">
                  <c:v>1.4369000000000001</c:v>
                </c:pt>
                <c:pt idx="13">
                  <c:v>2.5287000000000002</c:v>
                </c:pt>
                <c:pt idx="14">
                  <c:v>2.9845000000000002</c:v>
                </c:pt>
                <c:pt idx="15">
                  <c:v>3.4683000000000002</c:v>
                </c:pt>
                <c:pt idx="16">
                  <c:v>3.4857</c:v>
                </c:pt>
                <c:pt idx="17">
                  <c:v>3.6867000000000001</c:v>
                </c:pt>
                <c:pt idx="18">
                  <c:v>3.5977000000000001</c:v>
                </c:pt>
                <c:pt idx="19">
                  <c:v>3.7469000000000001</c:v>
                </c:pt>
                <c:pt idx="20">
                  <c:v>3.5028999999999999</c:v>
                </c:pt>
                <c:pt idx="21">
                  <c:v>3.226</c:v>
                </c:pt>
                <c:pt idx="22">
                  <c:v>3.1055000000000001</c:v>
                </c:pt>
                <c:pt idx="23">
                  <c:v>2.6939000000000002</c:v>
                </c:pt>
                <c:pt idx="24">
                  <c:v>2.4582000000000002</c:v>
                </c:pt>
                <c:pt idx="25">
                  <c:v>2.2696999999999998</c:v>
                </c:pt>
                <c:pt idx="26">
                  <c:v>1.9383999999999999</c:v>
                </c:pt>
                <c:pt idx="27">
                  <c:v>1.804</c:v>
                </c:pt>
                <c:pt idx="28">
                  <c:v>1.5495000000000001</c:v>
                </c:pt>
                <c:pt idx="29">
                  <c:v>1.5714999999999999</c:v>
                </c:pt>
                <c:pt idx="30">
                  <c:v>1.3403</c:v>
                </c:pt>
                <c:pt idx="31">
                  <c:v>1.4037999999999999</c:v>
                </c:pt>
                <c:pt idx="32">
                  <c:v>1.2593000000000001</c:v>
                </c:pt>
                <c:pt idx="33">
                  <c:v>1.3177000000000001</c:v>
                </c:pt>
                <c:pt idx="34">
                  <c:v>1.3352999999999999</c:v>
                </c:pt>
                <c:pt idx="35">
                  <c:v>1.2518</c:v>
                </c:pt>
                <c:pt idx="36">
                  <c:v>1.1512</c:v>
                </c:pt>
                <c:pt idx="37">
                  <c:v>1.1332</c:v>
                </c:pt>
                <c:pt idx="38">
                  <c:v>1.0911</c:v>
                </c:pt>
                <c:pt idx="39">
                  <c:v>1.0018</c:v>
                </c:pt>
                <c:pt idx="40">
                  <c:v>0.98929999999999996</c:v>
                </c:pt>
                <c:pt idx="41">
                  <c:v>0.98299999999999998</c:v>
                </c:pt>
                <c:pt idx="42">
                  <c:v>1.0664</c:v>
                </c:pt>
                <c:pt idx="43">
                  <c:v>1.026</c:v>
                </c:pt>
                <c:pt idx="44">
                  <c:v>1.0088999999999999</c:v>
                </c:pt>
                <c:pt idx="45">
                  <c:v>1.0366</c:v>
                </c:pt>
                <c:pt idx="46">
                  <c:v>0.88260000000000005</c:v>
                </c:pt>
                <c:pt idx="47">
                  <c:v>1.0531999999999999</c:v>
                </c:pt>
                <c:pt idx="48">
                  <c:v>0.92459999999999998</c:v>
                </c:pt>
                <c:pt idx="49">
                  <c:v>0.95620000000000005</c:v>
                </c:pt>
                <c:pt idx="50">
                  <c:v>1.0039</c:v>
                </c:pt>
                <c:pt idx="51">
                  <c:v>0.9294</c:v>
                </c:pt>
                <c:pt idx="52">
                  <c:v>0.99809999999999999</c:v>
                </c:pt>
                <c:pt idx="53">
                  <c:v>0.94889999999999997</c:v>
                </c:pt>
                <c:pt idx="54">
                  <c:v>0.90949999999999998</c:v>
                </c:pt>
                <c:pt idx="55">
                  <c:v>0.84899999999999998</c:v>
                </c:pt>
                <c:pt idx="56">
                  <c:v>0.78559999999999997</c:v>
                </c:pt>
                <c:pt idx="57">
                  <c:v>0.75829999999999997</c:v>
                </c:pt>
                <c:pt idx="58">
                  <c:v>0.81869999999999998</c:v>
                </c:pt>
                <c:pt idx="59">
                  <c:v>0.72609999999999997</c:v>
                </c:pt>
                <c:pt idx="60">
                  <c:v>0.73309999999999997</c:v>
                </c:pt>
                <c:pt idx="61">
                  <c:v>0.79879999999999995</c:v>
                </c:pt>
                <c:pt idx="62">
                  <c:v>0.79120000000000001</c:v>
                </c:pt>
                <c:pt idx="63">
                  <c:v>0.83299999999999996</c:v>
                </c:pt>
                <c:pt idx="64">
                  <c:v>0.7843</c:v>
                </c:pt>
                <c:pt idx="65">
                  <c:v>0.81299999999999994</c:v>
                </c:pt>
                <c:pt idx="66">
                  <c:v>0.76780000000000004</c:v>
                </c:pt>
                <c:pt idx="67">
                  <c:v>0.97770000000000001</c:v>
                </c:pt>
                <c:pt idx="68">
                  <c:v>0.75529999999999997</c:v>
                </c:pt>
                <c:pt idx="69">
                  <c:v>0.75470000000000004</c:v>
                </c:pt>
                <c:pt idx="70">
                  <c:v>0.95620000000000005</c:v>
                </c:pt>
                <c:pt idx="71">
                  <c:v>0.82410000000000005</c:v>
                </c:pt>
                <c:pt idx="72">
                  <c:v>0.86819999999999997</c:v>
                </c:pt>
                <c:pt idx="73">
                  <c:v>0.81710000000000005</c:v>
                </c:pt>
                <c:pt idx="74">
                  <c:v>0.87829999999999997</c:v>
                </c:pt>
                <c:pt idx="75">
                  <c:v>0.95430000000000004</c:v>
                </c:pt>
                <c:pt idx="76">
                  <c:v>0.84289999999999998</c:v>
                </c:pt>
                <c:pt idx="77">
                  <c:v>0.8458</c:v>
                </c:pt>
                <c:pt idx="78">
                  <c:v>0.95309999999999995</c:v>
                </c:pt>
                <c:pt idx="79">
                  <c:v>0.90800000000000003</c:v>
                </c:pt>
                <c:pt idx="80">
                  <c:v>0.78439999999999999</c:v>
                </c:pt>
                <c:pt idx="81">
                  <c:v>0.82199999999999995</c:v>
                </c:pt>
                <c:pt idx="82">
                  <c:v>0.80840000000000001</c:v>
                </c:pt>
                <c:pt idx="83">
                  <c:v>0.80600000000000005</c:v>
                </c:pt>
                <c:pt idx="84">
                  <c:v>0.59130000000000005</c:v>
                </c:pt>
                <c:pt idx="85">
                  <c:v>0.67490000000000006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75-42E1-9FEA-ED09189FFCAB}"/>
            </c:ext>
          </c:extLst>
        </c:ser>
        <c:ser>
          <c:idx val="3"/>
          <c:order val="2"/>
          <c:tx>
            <c:strRef>
              <c:f>'fig9'!$D$29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'fig9'!$A$30:$A$115</c:f>
              <c:numCache>
                <c:formatCode>0</c:formatCode>
                <c:ptCount val="8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</c:numCache>
            </c:numRef>
          </c:cat>
          <c:val>
            <c:numRef>
              <c:f>'fig9'!$D$30:$D$115</c:f>
              <c:numCache>
                <c:formatCode>0.0</c:formatCode>
                <c:ptCount val="86"/>
                <c:pt idx="0">
                  <c:v>2.5999999999999999E-3</c:v>
                </c:pt>
                <c:pt idx="1">
                  <c:v>1.14E-2</c:v>
                </c:pt>
                <c:pt idx="2">
                  <c:v>1.6E-2</c:v>
                </c:pt>
                <c:pt idx="3">
                  <c:v>9.9000000000000008E-3</c:v>
                </c:pt>
                <c:pt idx="4">
                  <c:v>2.2100000000000002E-2</c:v>
                </c:pt>
                <c:pt idx="5">
                  <c:v>8.4199999999999997E-2</c:v>
                </c:pt>
                <c:pt idx="6">
                  <c:v>0.28210000000000002</c:v>
                </c:pt>
                <c:pt idx="7">
                  <c:v>0.48089999999999999</c:v>
                </c:pt>
                <c:pt idx="8">
                  <c:v>0.64959999999999996</c:v>
                </c:pt>
                <c:pt idx="9">
                  <c:v>1.0610999999999999</c:v>
                </c:pt>
                <c:pt idx="10">
                  <c:v>1.7088000000000001</c:v>
                </c:pt>
                <c:pt idx="11">
                  <c:v>2.0036</c:v>
                </c:pt>
                <c:pt idx="12">
                  <c:v>2.2071999999999998</c:v>
                </c:pt>
                <c:pt idx="13">
                  <c:v>3.3445</c:v>
                </c:pt>
                <c:pt idx="14">
                  <c:v>3.4996</c:v>
                </c:pt>
                <c:pt idx="15">
                  <c:v>3.8567999999999998</c:v>
                </c:pt>
                <c:pt idx="16">
                  <c:v>3.8771</c:v>
                </c:pt>
                <c:pt idx="17">
                  <c:v>3.956</c:v>
                </c:pt>
                <c:pt idx="18">
                  <c:v>3.9699</c:v>
                </c:pt>
                <c:pt idx="19">
                  <c:v>4.0126999999999997</c:v>
                </c:pt>
                <c:pt idx="20">
                  <c:v>3.6482000000000001</c:v>
                </c:pt>
                <c:pt idx="21">
                  <c:v>3.4182000000000001</c:v>
                </c:pt>
                <c:pt idx="22">
                  <c:v>3.1787999999999998</c:v>
                </c:pt>
                <c:pt idx="23">
                  <c:v>2.8837000000000002</c:v>
                </c:pt>
                <c:pt idx="24">
                  <c:v>2.629</c:v>
                </c:pt>
                <c:pt idx="25">
                  <c:v>2.4257</c:v>
                </c:pt>
                <c:pt idx="26">
                  <c:v>2.1549999999999998</c:v>
                </c:pt>
                <c:pt idx="27">
                  <c:v>2.0365000000000002</c:v>
                </c:pt>
                <c:pt idx="28">
                  <c:v>1.8109999999999999</c:v>
                </c:pt>
                <c:pt idx="29">
                  <c:v>1.7385999999999999</c:v>
                </c:pt>
                <c:pt idx="30">
                  <c:v>1.5156000000000001</c:v>
                </c:pt>
                <c:pt idx="31">
                  <c:v>1.4915</c:v>
                </c:pt>
                <c:pt idx="32">
                  <c:v>1.4261999999999999</c:v>
                </c:pt>
                <c:pt idx="33">
                  <c:v>1.3964000000000001</c:v>
                </c:pt>
                <c:pt idx="34">
                  <c:v>1.3726</c:v>
                </c:pt>
                <c:pt idx="35">
                  <c:v>1.2836000000000001</c:v>
                </c:pt>
                <c:pt idx="36">
                  <c:v>1.1806000000000001</c:v>
                </c:pt>
                <c:pt idx="37">
                  <c:v>1.1753</c:v>
                </c:pt>
                <c:pt idx="38">
                  <c:v>1.0854999999999999</c:v>
                </c:pt>
                <c:pt idx="39">
                  <c:v>1.0378000000000001</c:v>
                </c:pt>
                <c:pt idx="40">
                  <c:v>1.0001</c:v>
                </c:pt>
                <c:pt idx="41">
                  <c:v>0.97119999999999995</c:v>
                </c:pt>
                <c:pt idx="42">
                  <c:v>1.0004</c:v>
                </c:pt>
                <c:pt idx="43">
                  <c:v>1.006</c:v>
                </c:pt>
                <c:pt idx="44">
                  <c:v>0.93879999999999997</c:v>
                </c:pt>
                <c:pt idx="45">
                  <c:v>0.97829999999999995</c:v>
                </c:pt>
                <c:pt idx="46">
                  <c:v>0.85950000000000004</c:v>
                </c:pt>
                <c:pt idx="47">
                  <c:v>0.93240000000000001</c:v>
                </c:pt>
                <c:pt idx="48">
                  <c:v>0.86650000000000005</c:v>
                </c:pt>
                <c:pt idx="49">
                  <c:v>0.85089999999999999</c:v>
                </c:pt>
                <c:pt idx="50">
                  <c:v>0.87129999999999996</c:v>
                </c:pt>
                <c:pt idx="51">
                  <c:v>0.84079999999999999</c:v>
                </c:pt>
                <c:pt idx="52">
                  <c:v>0.83799999999999997</c:v>
                </c:pt>
                <c:pt idx="53">
                  <c:v>0.81830000000000003</c:v>
                </c:pt>
                <c:pt idx="54">
                  <c:v>0.80120000000000002</c:v>
                </c:pt>
                <c:pt idx="55">
                  <c:v>0.74119999999999997</c:v>
                </c:pt>
                <c:pt idx="56">
                  <c:v>0.66890000000000005</c:v>
                </c:pt>
                <c:pt idx="57">
                  <c:v>0.67520000000000002</c:v>
                </c:pt>
                <c:pt idx="58">
                  <c:v>0.65339999999999998</c:v>
                </c:pt>
                <c:pt idx="59">
                  <c:v>0.6079</c:v>
                </c:pt>
                <c:pt idx="60">
                  <c:v>0.64090000000000003</c:v>
                </c:pt>
                <c:pt idx="61">
                  <c:v>0.63229999999999997</c:v>
                </c:pt>
                <c:pt idx="62">
                  <c:v>0.65690000000000004</c:v>
                </c:pt>
                <c:pt idx="63">
                  <c:v>0.6431</c:v>
                </c:pt>
                <c:pt idx="64">
                  <c:v>0.61570000000000003</c:v>
                </c:pt>
                <c:pt idx="65">
                  <c:v>0.60570000000000002</c:v>
                </c:pt>
                <c:pt idx="66">
                  <c:v>0.60450000000000004</c:v>
                </c:pt>
                <c:pt idx="67">
                  <c:v>0.74690000000000001</c:v>
                </c:pt>
                <c:pt idx="68">
                  <c:v>0.54459999999999997</c:v>
                </c:pt>
                <c:pt idx="69">
                  <c:v>0.6119</c:v>
                </c:pt>
                <c:pt idx="70">
                  <c:v>0.69220000000000004</c:v>
                </c:pt>
                <c:pt idx="71">
                  <c:v>0.6431</c:v>
                </c:pt>
                <c:pt idx="72">
                  <c:v>0.64249999999999996</c:v>
                </c:pt>
                <c:pt idx="73">
                  <c:v>0.61060000000000003</c:v>
                </c:pt>
                <c:pt idx="74">
                  <c:v>0.68899999999999995</c:v>
                </c:pt>
                <c:pt idx="75">
                  <c:v>0.74580000000000002</c:v>
                </c:pt>
                <c:pt idx="76">
                  <c:v>0.64270000000000005</c:v>
                </c:pt>
                <c:pt idx="77">
                  <c:v>0.65200000000000002</c:v>
                </c:pt>
                <c:pt idx="78">
                  <c:v>0.70889999999999997</c:v>
                </c:pt>
                <c:pt idx="79">
                  <c:v>0.69679999999999997</c:v>
                </c:pt>
                <c:pt idx="80">
                  <c:v>0.64800000000000002</c:v>
                </c:pt>
                <c:pt idx="81">
                  <c:v>0.69479999999999997</c:v>
                </c:pt>
                <c:pt idx="82">
                  <c:v>0.66300000000000003</c:v>
                </c:pt>
                <c:pt idx="83">
                  <c:v>0.69089999999999996</c:v>
                </c:pt>
                <c:pt idx="84">
                  <c:v>0.55510000000000004</c:v>
                </c:pt>
                <c:pt idx="85">
                  <c:v>0.55269999999999997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75-42E1-9FEA-ED09189FF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88080512"/>
        <c:axId val="-470901840"/>
      </c:lineChart>
      <c:catAx>
        <c:axId val="-188080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'fig9'!$A$29</c:f>
              <c:strCache>
                <c:ptCount val="1"/>
                <c:pt idx="0">
                  <c:v>AGE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47090184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-47090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'fig9'!$B$28</c:f>
              <c:strCache>
                <c:ptCount val="1"/>
                <c:pt idx="0">
                  <c:v>Taux de victimation en  ‰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88080512"/>
        <c:crosses val="autoZero"/>
        <c:crossBetween val="midCat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5A-48A5-B7B4-4DFA33EC05F4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5A-48A5-B7B4-4DFA33EC05F4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5A-48A5-B7B4-4DFA33EC05F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5A-48A5-B7B4-4DFA33EC05F4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5A-48A5-B7B4-4DFA33EC05F4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5A-48A5-B7B4-4DFA33EC05F4}"/>
              </c:ext>
            </c:extLst>
          </c:dPt>
          <c:dLbls>
            <c:dLbl>
              <c:idx val="0"/>
              <c:layout>
                <c:manualLayout>
                  <c:x val="-5.7868187023419115E-2"/>
                  <c:y val="0.1157742226414268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5A-48A5-B7B4-4DFA33EC05F4}"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5A-48A5-B7B4-4DFA33EC05F4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35A-48A5-B7B4-4DFA33EC05F4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35A-48A5-B7B4-4DFA33EC05F4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35A-48A5-B7B4-4DFA33EC05F4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35A-48A5-B7B4-4DFA33EC05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'fig11'!$A$29:$F$29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'fig11'!$A$30:$F$30</c:f>
              <c:numCache>
                <c:formatCode>0__%</c:formatCode>
                <c:ptCount val="6"/>
                <c:pt idx="0">
                  <c:v>0.67721110393802453</c:v>
                </c:pt>
                <c:pt idx="1">
                  <c:v>4.8418334409296319E-2</c:v>
                </c:pt>
                <c:pt idx="2">
                  <c:v>1.1781794706262104E-2</c:v>
                </c:pt>
                <c:pt idx="3">
                  <c:v>0.24128469980632666</c:v>
                </c:pt>
                <c:pt idx="4">
                  <c:v>1.7107811491284701E-2</c:v>
                </c:pt>
                <c:pt idx="5">
                  <c:v>4.1962556488056814E-3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35A-48A5-B7B4-4DFA33EC05F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25084293357902182"/>
          <c:w val="0.20116101285902688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400" b="1" i="0" baseline="0">
                <a:effectLst/>
                <a:latin typeface="Palatino Linotype" panose="02040502050505030304" pitchFamily="18" charset="0"/>
              </a:rPr>
              <a:t>Vols violents sans arme</a:t>
            </a:r>
            <a:endParaRPr lang="en-US" b="1">
              <a:latin typeface="Palatino Linotype" panose="0204050205050503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'fig1'!$A$21:$A$30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'fig1'!#REF!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B82E-4173-98AE-85624C13519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'fig1'!$A$21:$A$30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'fig1'!#REF!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B82E-4173-98AE-85624C135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05737504"/>
        <c:axId val="-105740224"/>
      </c:barChart>
      <c:catAx>
        <c:axId val="-10573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40224"/>
        <c:crosses val="autoZero"/>
        <c:auto val="1"/>
        <c:lblAlgn val="ctr"/>
        <c:lblOffset val="100"/>
        <c:noMultiLvlLbl val="0"/>
      </c:catAx>
      <c:valAx>
        <c:axId val="-10574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d'infractions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37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>
                <a:latin typeface="Palatino Linotype" panose="02040502050505030304" pitchFamily="18" charset="0"/>
              </a:rPr>
              <a:t>Vols violents sans arme : évolution annuelle (en 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3234033245844269E-2"/>
          <c:y val="0.16613444152814233"/>
          <c:w val="0.87065485564304457"/>
          <c:h val="0.712577282006415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'fig1'!$A$21:$A$30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'fig1'!#REF!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709F-4068-B9EE-6869F9A3C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05748928"/>
        <c:axId val="-105748384"/>
      </c:barChart>
      <c:catAx>
        <c:axId val="-10574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48384"/>
        <c:crosses val="autoZero"/>
        <c:auto val="1"/>
        <c:lblAlgn val="ctr"/>
        <c:lblOffset val="100"/>
        <c:noMultiLvlLbl val="0"/>
      </c:catAx>
      <c:valAx>
        <c:axId val="-105748384"/>
        <c:scaling>
          <c:orientation val="minMax"/>
          <c:min val="-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48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 b="1">
                <a:latin typeface="Palatino Linotype" panose="02040502050505030304" pitchFamily="18" charset="0"/>
              </a:rPr>
              <a:t>Vols violents sans arme contre des femmes sur voie publique ou autre lieu public: évolution annuelle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Tous services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{}</c:f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}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CEB6-4360-B24D-7A2AC9FD1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05738592"/>
        <c:axId val="-105744032"/>
      </c:barChart>
      <c:catAx>
        <c:axId val="-10573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44032"/>
        <c:crosses val="autoZero"/>
        <c:auto val="1"/>
        <c:lblAlgn val="ctr"/>
        <c:lblOffset val="100"/>
        <c:noMultiLvlLbl val="0"/>
      </c:catAx>
      <c:valAx>
        <c:axId val="-10574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38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400" b="1" i="0" baseline="0">
                <a:effectLst/>
                <a:latin typeface="Palatino Linotype" panose="02040502050505030304" pitchFamily="18" charset="0"/>
              </a:rPr>
              <a:t>Vols violents sans arme : </a:t>
            </a:r>
            <a:r>
              <a:rPr lang="en-US" b="1">
                <a:latin typeface="Palatino Linotype" panose="02040502050505030304" pitchFamily="18" charset="0"/>
              </a:rPr>
              <a:t>évolution annuelle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'fig3'!$A$19:$A$22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'fig3'!#REF!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6A85-45A5-BF30-B41B7EB113F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'fig3'!$A$19:$A$22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'fig3'!#REF!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6A85-45A5-BF30-B41B7EB113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05742400"/>
        <c:axId val="-105741856"/>
      </c:barChart>
      <c:catAx>
        <c:axId val="-10574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41856"/>
        <c:crosses val="autoZero"/>
        <c:auto val="1"/>
        <c:lblAlgn val="ctr"/>
        <c:lblOffset val="100"/>
        <c:noMultiLvlLbl val="0"/>
      </c:catAx>
      <c:valAx>
        <c:axId val="-10574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4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400" b="1" i="0" baseline="0">
                <a:effectLst/>
                <a:latin typeface="Palatino Linotype" panose="02040502050505030304" pitchFamily="18" charset="0"/>
              </a:rPr>
              <a:t>Vols violents sans arme</a:t>
            </a:r>
            <a:endParaRPr lang="en-US" b="1">
              <a:latin typeface="Palatino Linotype" panose="0204050205050503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'fig3'!$A$19:$A$22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'fig3'!#REF!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CADA-4761-8D2A-6A34D00FDB0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'fig3'!$A$19:$A$22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'fig3'!#REF!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CADA-4761-8D2A-6A34D00FD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05734784"/>
        <c:axId val="-1950195792"/>
      </c:barChart>
      <c:catAx>
        <c:axId val="-10573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0195792"/>
        <c:crosses val="autoZero"/>
        <c:auto val="1"/>
        <c:lblAlgn val="ctr"/>
        <c:lblOffset val="100"/>
        <c:noMultiLvlLbl val="0"/>
      </c:catAx>
      <c:valAx>
        <c:axId val="-195019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d'infractions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3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>
                <a:latin typeface="Palatino Linotype" panose="02040502050505030304" pitchFamily="18" charset="0"/>
              </a:rPr>
              <a:t>Vols violents sans arme : évolution annuelle (en 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3234033245844269E-2"/>
          <c:y val="0.16613444152814233"/>
          <c:w val="0.87065485564304457"/>
          <c:h val="0.712577282006415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'fig3'!$A$19:$A$22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'fig3'!#REF!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370D-4FB9-97D0-253CA5A6E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50208848"/>
        <c:axId val="-1950191984"/>
      </c:barChart>
      <c:catAx>
        <c:axId val="-195020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0191984"/>
        <c:crosses val="autoZero"/>
        <c:auto val="1"/>
        <c:lblAlgn val="ctr"/>
        <c:lblOffset val="100"/>
        <c:noMultiLvlLbl val="0"/>
      </c:catAx>
      <c:valAx>
        <c:axId val="-1950191984"/>
        <c:scaling>
          <c:orientation val="minMax"/>
          <c:min val="-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0208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1">
                <a:latin typeface="Palatino Linotype" panose="02040502050505030304" pitchFamily="18" charset="0"/>
              </a:rPr>
              <a:t>Vols violents sans arme contre d'autres victimes : évolution annuelle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Tous services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{}</c:f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}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B51-4B75-B60B-29B4F8523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50193072"/>
        <c:axId val="-1950202864"/>
      </c:barChart>
      <c:catAx>
        <c:axId val="-195019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0202864"/>
        <c:crosses val="autoZero"/>
        <c:auto val="1"/>
        <c:lblAlgn val="ctr"/>
        <c:lblOffset val="100"/>
        <c:noMultiLvlLbl val="0"/>
      </c:catAx>
      <c:valAx>
        <c:axId val="-195020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0193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400" b="1" i="0" baseline="0">
                <a:effectLst/>
                <a:latin typeface="Palatino Linotype" panose="02040502050505030304" pitchFamily="18" charset="0"/>
              </a:rPr>
              <a:t>Vols violents sans arme : </a:t>
            </a:r>
            <a:r>
              <a:rPr lang="en-US" b="1">
                <a:latin typeface="Palatino Linotype" panose="02040502050505030304" pitchFamily="18" charset="0"/>
              </a:rPr>
              <a:t>évolution annuelle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'fig4'!$E$3:$E$12</c:f>
              <c:numCache>
                <c:formatCode>General</c:formatCode>
                <c:ptCount val="10"/>
              </c:numCache>
            </c:numRef>
          </c:cat>
          <c:val>
            <c:numRef>
              <c:f>'fig4'!#REF!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BAE8-457C-BA8D-87477AEDCE2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'fig4'!$E$3:$E$12</c:f>
              <c:numCache>
                <c:formatCode>General</c:formatCode>
                <c:ptCount val="10"/>
              </c:numCache>
            </c:numRef>
          </c:cat>
          <c:val>
            <c:numRef>
              <c:f>'fig4'!#REF!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BAE8-457C-BA8D-87477AEDC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50202320"/>
        <c:axId val="-119635568"/>
      </c:barChart>
      <c:catAx>
        <c:axId val="-1950202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19635568"/>
        <c:crosses val="autoZero"/>
        <c:auto val="1"/>
        <c:lblAlgn val="ctr"/>
        <c:lblOffset val="100"/>
        <c:noMultiLvlLbl val="0"/>
      </c:catAx>
      <c:valAx>
        <c:axId val="-11963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0202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image" Target="../media/image2.png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114300</xdr:rowOff>
    </xdr:from>
    <xdr:to>
      <xdr:col>7</xdr:col>
      <xdr:colOff>387900</xdr:colOff>
      <xdr:row>13</xdr:row>
      <xdr:rowOff>83325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460952</xdr:colOff>
      <xdr:row>78</xdr:row>
      <xdr:rowOff>39255</xdr:rowOff>
    </xdr:from>
    <xdr:to>
      <xdr:col>13</xdr:col>
      <xdr:colOff>0</xdr:colOff>
      <xdr:row>91</xdr:row>
      <xdr:rowOff>48779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223836</xdr:colOff>
      <xdr:row>46</xdr:row>
      <xdr:rowOff>142874</xdr:rowOff>
    </xdr:from>
    <xdr:to>
      <xdr:col>5</xdr:col>
      <xdr:colOff>628650</xdr:colOff>
      <xdr:row>61</xdr:row>
      <xdr:rowOff>57149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65</xdr:row>
      <xdr:rowOff>147782</xdr:rowOff>
    </xdr:from>
    <xdr:to>
      <xdr:col>12</xdr:col>
      <xdr:colOff>245341</xdr:colOff>
      <xdr:row>77</xdr:row>
      <xdr:rowOff>109682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38100</xdr:rowOff>
    </xdr:from>
    <xdr:to>
      <xdr:col>7</xdr:col>
      <xdr:colOff>732019</xdr:colOff>
      <xdr:row>13</xdr:row>
      <xdr:rowOff>85950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57175"/>
          <a:ext cx="5761219" cy="25910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69</xdr:row>
      <xdr:rowOff>5484</xdr:rowOff>
    </xdr:from>
    <xdr:to>
      <xdr:col>13</xdr:col>
      <xdr:colOff>0</xdr:colOff>
      <xdr:row>82</xdr:row>
      <xdr:rowOff>15008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460952</xdr:colOff>
      <xdr:row>69</xdr:row>
      <xdr:rowOff>39255</xdr:rowOff>
    </xdr:from>
    <xdr:to>
      <xdr:col>10</xdr:col>
      <xdr:colOff>0</xdr:colOff>
      <xdr:row>82</xdr:row>
      <xdr:rowOff>48779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142874</xdr:rowOff>
    </xdr:from>
    <xdr:to>
      <xdr:col>3</xdr:col>
      <xdr:colOff>628650</xdr:colOff>
      <xdr:row>52</xdr:row>
      <xdr:rowOff>57149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187614</xdr:colOff>
      <xdr:row>55</xdr:row>
      <xdr:rowOff>111414</xdr:rowOff>
    </xdr:from>
    <xdr:to>
      <xdr:col>13</xdr:col>
      <xdr:colOff>0</xdr:colOff>
      <xdr:row>67</xdr:row>
      <xdr:rowOff>66386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0</xdr:colOff>
      <xdr:row>2</xdr:row>
      <xdr:rowOff>0</xdr:rowOff>
    </xdr:from>
    <xdr:to>
      <xdr:col>7</xdr:col>
      <xdr:colOff>439412</xdr:colOff>
      <xdr:row>14</xdr:row>
      <xdr:rowOff>82521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447675"/>
          <a:ext cx="5773412" cy="25971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77</xdr:row>
      <xdr:rowOff>5484</xdr:rowOff>
    </xdr:from>
    <xdr:to>
      <xdr:col>11</xdr:col>
      <xdr:colOff>477405</xdr:colOff>
      <xdr:row>90</xdr:row>
      <xdr:rowOff>15008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460952</xdr:colOff>
      <xdr:row>77</xdr:row>
      <xdr:rowOff>39255</xdr:rowOff>
    </xdr:from>
    <xdr:to>
      <xdr:col>8</xdr:col>
      <xdr:colOff>0</xdr:colOff>
      <xdr:row>90</xdr:row>
      <xdr:rowOff>48779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245341</xdr:colOff>
      <xdr:row>64</xdr:row>
      <xdr:rowOff>147782</xdr:rowOff>
    </xdr:from>
    <xdr:to>
      <xdr:col>8</xdr:col>
      <xdr:colOff>0</xdr:colOff>
      <xdr:row>76</xdr:row>
      <xdr:rowOff>109682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63</xdr:row>
      <xdr:rowOff>111414</xdr:rowOff>
    </xdr:from>
    <xdr:to>
      <xdr:col>11</xdr:col>
      <xdr:colOff>187614</xdr:colOff>
      <xdr:row>75</xdr:row>
      <xdr:rowOff>66386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86013</xdr:colOff>
      <xdr:row>1</xdr:row>
      <xdr:rowOff>154420</xdr:rowOff>
    </xdr:from>
    <xdr:to>
      <xdr:col>7</xdr:col>
      <xdr:colOff>512013</xdr:colOff>
      <xdr:row>13</xdr:row>
      <xdr:rowOff>113920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38101</xdr:rowOff>
    </xdr:from>
    <xdr:to>
      <xdr:col>3</xdr:col>
      <xdr:colOff>352426</xdr:colOff>
      <xdr:row>21</xdr:row>
      <xdr:rowOff>158713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476251"/>
          <a:ext cx="5810250" cy="3740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85725</xdr:rowOff>
    </xdr:from>
    <xdr:to>
      <xdr:col>5</xdr:col>
      <xdr:colOff>142875</xdr:colOff>
      <xdr:row>29</xdr:row>
      <xdr:rowOff>152060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048375" cy="540033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</xdr:row>
      <xdr:rowOff>123825</xdr:rowOff>
    </xdr:from>
    <xdr:to>
      <xdr:col>5</xdr:col>
      <xdr:colOff>552450</xdr:colOff>
      <xdr:row>32</xdr:row>
      <xdr:rowOff>69397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342900"/>
          <a:ext cx="6553200" cy="585107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</xdr:row>
      <xdr:rowOff>52386</xdr:rowOff>
    </xdr:from>
    <xdr:to>
      <xdr:col>9</xdr:col>
      <xdr:colOff>333375</xdr:colOff>
      <xdr:row>19</xdr:row>
      <xdr:rowOff>190499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62740</xdr:colOff>
      <xdr:row>2</xdr:row>
      <xdr:rowOff>59841</xdr:rowOff>
    </xdr:from>
    <xdr:to>
      <xdr:col>7</xdr:col>
      <xdr:colOff>215347</xdr:colOff>
      <xdr:row>19</xdr:row>
      <xdr:rowOff>112229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ancois.tugores\Desktop\Archives%20Bilan%20Stat%202018\output_diffusion_new_tableaux_graphiques_trim%20bilan%202018-diffusion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2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/>
      <sheetData sheetId="1"/>
      <sheetData sheetId="2"/>
      <sheetData sheetId="3"/>
      <sheetData sheetId="4">
        <row r="9">
          <cell r="AD9">
            <v>10.5897314074961</v>
          </cell>
        </row>
        <row r="10">
          <cell r="AD10">
            <v>3.1700077617098099</v>
          </cell>
        </row>
        <row r="11">
          <cell r="AD11">
            <v>9.3412174089811693</v>
          </cell>
        </row>
        <row r="12">
          <cell r="AD12">
            <v>-0.153626993659395</v>
          </cell>
        </row>
        <row r="13">
          <cell r="AD13">
            <v>3.7955295697420701</v>
          </cell>
        </row>
      </sheetData>
      <sheetData sheetId="5">
        <row r="2">
          <cell r="C2" t="str">
            <v xml:space="preserve">Série brute </v>
          </cell>
        </row>
      </sheetData>
      <sheetData sheetId="6"/>
      <sheetData sheetId="7">
        <row r="8">
          <cell r="AD8">
            <v>-8.3085295090345994</v>
          </cell>
        </row>
        <row r="9">
          <cell r="AD9">
            <v>-2.3083859332732199</v>
          </cell>
        </row>
        <row r="10">
          <cell r="AD10">
            <v>-3.9085706613858702</v>
          </cell>
        </row>
        <row r="11">
          <cell r="AD11">
            <v>-3.23622899856788</v>
          </cell>
        </row>
        <row r="12">
          <cell r="AD12">
            <v>-7.6130313148632798</v>
          </cell>
        </row>
        <row r="13">
          <cell r="AD13">
            <v>-9.0862914411862299</v>
          </cell>
        </row>
      </sheetData>
      <sheetData sheetId="8">
        <row r="2">
          <cell r="C2" t="str">
            <v xml:space="preserve">Série brute 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W2" t="str">
            <v>Tous services</v>
          </cell>
        </row>
      </sheetData>
      <sheetData sheetId="19">
        <row r="2">
          <cell r="W2" t="str">
            <v>Tous services</v>
          </cell>
        </row>
      </sheetData>
      <sheetData sheetId="20">
        <row r="2">
          <cell r="W2" t="str">
            <v>Tous services</v>
          </cell>
        </row>
      </sheetData>
      <sheetData sheetId="21">
        <row r="2">
          <cell r="W2" t="str">
            <v>Tous services</v>
          </cell>
        </row>
      </sheetData>
      <sheetData sheetId="22">
        <row r="2">
          <cell r="W2" t="str">
            <v>Tous services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0"/>
  <sheetViews>
    <sheetView tabSelected="1" zoomScaleNormal="100" workbookViewId="0">
      <selection activeCell="O7" sqref="O7"/>
    </sheetView>
  </sheetViews>
  <sheetFormatPr baseColWidth="10" defaultRowHeight="16.5"/>
  <cols>
    <col min="1" max="1" width="11.42578125" style="37"/>
    <col min="2" max="2" width="12.7109375" style="37" customWidth="1"/>
    <col min="3" max="12" width="11.42578125" style="37"/>
    <col min="13" max="13" width="11.42578125" style="55"/>
    <col min="14" max="16384" width="11.42578125" style="37"/>
  </cols>
  <sheetData>
    <row r="1" spans="1:13" ht="18.75" customHeight="1">
      <c r="A1" s="36" t="s">
        <v>70</v>
      </c>
    </row>
    <row r="2" spans="1:13">
      <c r="A2" s="55"/>
      <c r="B2" s="55"/>
      <c r="C2" s="55"/>
      <c r="D2" s="55"/>
      <c r="E2" s="56"/>
      <c r="F2" s="56"/>
      <c r="H2" s="56"/>
    </row>
    <row r="3" spans="1:13">
      <c r="A3" s="55"/>
      <c r="B3" s="55"/>
      <c r="C3" s="55"/>
      <c r="D3" s="55"/>
      <c r="E3" s="56"/>
      <c r="F3" s="56"/>
      <c r="H3" s="56"/>
    </row>
    <row r="4" spans="1:13">
      <c r="A4" s="55"/>
      <c r="B4" s="55"/>
      <c r="C4" s="55"/>
      <c r="D4" s="55"/>
      <c r="E4" s="56"/>
      <c r="F4" s="56"/>
      <c r="H4" s="56"/>
    </row>
    <row r="5" spans="1:13">
      <c r="A5" s="55"/>
      <c r="B5" s="55"/>
      <c r="C5" s="55"/>
      <c r="D5" s="55"/>
      <c r="E5" s="56"/>
      <c r="F5" s="56"/>
      <c r="H5" s="56"/>
    </row>
    <row r="6" spans="1:13">
      <c r="A6" s="55"/>
      <c r="B6" s="55"/>
      <c r="C6" s="55"/>
      <c r="D6" s="55"/>
      <c r="E6" s="56"/>
      <c r="F6" s="56"/>
      <c r="H6" s="56"/>
    </row>
    <row r="7" spans="1:13">
      <c r="A7" s="55"/>
      <c r="B7" s="55"/>
      <c r="C7" s="55"/>
      <c r="D7" s="55"/>
      <c r="E7" s="56"/>
      <c r="F7" s="56"/>
      <c r="H7" s="56"/>
    </row>
    <row r="8" spans="1:13">
      <c r="A8" s="55"/>
      <c r="B8" s="55"/>
      <c r="C8" s="55"/>
      <c r="D8" s="55"/>
      <c r="E8" s="56"/>
      <c r="F8" s="56"/>
      <c r="H8" s="56"/>
    </row>
    <row r="9" spans="1:13">
      <c r="A9" s="55"/>
      <c r="B9" s="55"/>
      <c r="C9" s="55"/>
      <c r="D9" s="55"/>
      <c r="E9" s="56"/>
      <c r="F9" s="56"/>
      <c r="H9" s="56"/>
    </row>
    <row r="10" spans="1:13">
      <c r="A10" s="55"/>
      <c r="B10" s="55"/>
      <c r="C10" s="55"/>
      <c r="D10" s="55"/>
      <c r="E10" s="56"/>
      <c r="F10" s="56"/>
      <c r="H10" s="56"/>
    </row>
    <row r="11" spans="1:13">
      <c r="A11" s="55"/>
      <c r="B11" s="55"/>
      <c r="C11" s="55"/>
      <c r="D11" s="55"/>
      <c r="E11" s="56"/>
      <c r="F11" s="56"/>
      <c r="H11" s="56"/>
    </row>
    <row r="12" spans="1:13">
      <c r="A12" s="55"/>
      <c r="B12" s="55"/>
      <c r="C12" s="55"/>
      <c r="D12" s="55"/>
      <c r="E12" s="56"/>
      <c r="F12" s="56"/>
      <c r="H12" s="56"/>
    </row>
    <row r="13" spans="1:13">
      <c r="A13" s="55"/>
      <c r="B13" s="55"/>
      <c r="C13" s="55"/>
      <c r="D13" s="55"/>
      <c r="E13" s="56"/>
      <c r="F13" s="56"/>
      <c r="H13" s="56"/>
    </row>
    <row r="14" spans="1:13">
      <c r="A14" s="55"/>
      <c r="B14" s="55"/>
      <c r="C14" s="55"/>
      <c r="D14" s="55"/>
      <c r="E14" s="56"/>
      <c r="F14" s="56"/>
      <c r="H14" s="56"/>
      <c r="L14" s="19"/>
      <c r="M14" s="69"/>
    </row>
    <row r="15" spans="1:13">
      <c r="A15" s="38" t="s">
        <v>21</v>
      </c>
      <c r="B15" s="55"/>
      <c r="C15" s="55"/>
      <c r="D15" s="55"/>
      <c r="E15" s="56"/>
      <c r="F15" s="56"/>
      <c r="H15" s="56"/>
      <c r="L15" s="19"/>
      <c r="M15" s="69"/>
    </row>
    <row r="16" spans="1:13">
      <c r="A16" s="40" t="s">
        <v>65</v>
      </c>
      <c r="B16" s="55"/>
      <c r="C16" s="55"/>
      <c r="D16" s="55"/>
      <c r="E16" s="56"/>
      <c r="F16" s="56"/>
      <c r="H16" s="56"/>
      <c r="L16" s="19"/>
      <c r="M16" s="69"/>
    </row>
    <row r="17" spans="1:13" ht="17.25">
      <c r="A17" s="70"/>
      <c r="B17" s="55"/>
      <c r="C17" s="55"/>
      <c r="D17" s="55"/>
      <c r="E17" s="56"/>
      <c r="F17" s="56"/>
      <c r="H17" s="56"/>
      <c r="L17" s="19"/>
      <c r="M17" s="69"/>
    </row>
    <row r="18" spans="1:13">
      <c r="A18" s="55"/>
      <c r="B18" s="55"/>
      <c r="C18" s="55"/>
      <c r="D18" s="55"/>
      <c r="E18" s="56"/>
      <c r="F18" s="56"/>
      <c r="H18" s="56"/>
      <c r="L18" s="19"/>
      <c r="M18" s="69"/>
    </row>
    <row r="19" spans="1:13">
      <c r="B19" s="55"/>
      <c r="C19" s="55"/>
      <c r="D19" s="55"/>
      <c r="E19" s="56"/>
      <c r="F19" s="56"/>
      <c r="H19" s="56"/>
      <c r="L19" s="19"/>
      <c r="M19" s="69"/>
    </row>
    <row r="20" spans="1:13">
      <c r="A20" s="66"/>
      <c r="B20" s="73" t="s">
        <v>0</v>
      </c>
      <c r="C20" s="55"/>
      <c r="D20" s="55"/>
      <c r="E20" s="56"/>
      <c r="F20" s="56"/>
      <c r="H20" s="56"/>
      <c r="L20" s="19"/>
      <c r="M20" s="69"/>
    </row>
    <row r="21" spans="1:13" ht="17.25">
      <c r="A21" s="65">
        <v>2008</v>
      </c>
      <c r="B21" s="67">
        <v>94300</v>
      </c>
      <c r="C21" s="55"/>
      <c r="D21" s="55"/>
      <c r="E21" s="56"/>
      <c r="F21" s="56"/>
      <c r="H21" s="56"/>
      <c r="L21" s="19"/>
      <c r="M21" s="69"/>
    </row>
    <row r="22" spans="1:13" ht="17.25">
      <c r="A22" s="65">
        <v>2009</v>
      </c>
      <c r="B22" s="67">
        <v>99300</v>
      </c>
      <c r="C22" s="55"/>
      <c r="D22" s="55"/>
      <c r="E22" s="56"/>
      <c r="F22" s="56"/>
      <c r="H22" s="56"/>
      <c r="L22" s="19"/>
      <c r="M22" s="69"/>
    </row>
    <row r="23" spans="1:13" ht="17.25">
      <c r="A23" s="65">
        <v>2010</v>
      </c>
      <c r="B23" s="67">
        <v>108400</v>
      </c>
      <c r="C23" s="55"/>
      <c r="D23" s="55"/>
      <c r="E23" s="56"/>
      <c r="F23" s="56"/>
      <c r="H23" s="56"/>
      <c r="L23" s="19"/>
      <c r="M23" s="69"/>
    </row>
    <row r="24" spans="1:13" ht="17.25">
      <c r="A24" s="65">
        <v>2011</v>
      </c>
      <c r="B24" s="67">
        <v>109300</v>
      </c>
      <c r="C24" s="55"/>
      <c r="D24" s="55"/>
      <c r="E24" s="56"/>
      <c r="F24" s="56"/>
      <c r="H24" s="56"/>
      <c r="L24" s="19"/>
      <c r="M24" s="69"/>
    </row>
    <row r="25" spans="1:13" ht="17.25">
      <c r="A25" s="65">
        <v>2012</v>
      </c>
      <c r="B25" s="67">
        <v>113200</v>
      </c>
      <c r="C25" s="55"/>
      <c r="D25" s="55"/>
      <c r="E25" s="56"/>
      <c r="F25" s="56"/>
      <c r="H25" s="56"/>
      <c r="L25" s="19"/>
      <c r="M25" s="69"/>
    </row>
    <row r="26" spans="1:13" ht="17.25">
      <c r="A26" s="65">
        <v>2013</v>
      </c>
      <c r="B26" s="67">
        <v>113700</v>
      </c>
      <c r="C26" s="55"/>
      <c r="D26" s="55"/>
      <c r="E26" s="56"/>
      <c r="F26" s="56"/>
      <c r="H26" s="56"/>
      <c r="L26" s="19"/>
      <c r="M26" s="69"/>
    </row>
    <row r="27" spans="1:13" ht="17.25">
      <c r="A27" s="65">
        <v>2014</v>
      </c>
      <c r="B27" s="67">
        <v>104800</v>
      </c>
      <c r="C27" s="55"/>
      <c r="D27" s="55"/>
      <c r="E27" s="56"/>
      <c r="F27" s="56"/>
      <c r="H27" s="56"/>
      <c r="L27" s="19"/>
      <c r="M27" s="69"/>
    </row>
    <row r="28" spans="1:13" ht="17.25">
      <c r="A28" s="65">
        <v>2015</v>
      </c>
      <c r="B28" s="67">
        <v>95000</v>
      </c>
      <c r="C28" s="55"/>
      <c r="D28" s="55"/>
      <c r="E28" s="56"/>
      <c r="F28" s="56"/>
      <c r="H28" s="56"/>
      <c r="L28" s="19"/>
      <c r="M28" s="69"/>
    </row>
    <row r="29" spans="1:13" ht="17.25">
      <c r="A29" s="65">
        <v>2016</v>
      </c>
      <c r="B29" s="67">
        <v>91200</v>
      </c>
      <c r="C29" s="55"/>
      <c r="D29" s="55"/>
      <c r="E29" s="56"/>
      <c r="F29" s="56"/>
      <c r="H29" s="56"/>
      <c r="L29" s="19"/>
      <c r="M29" s="69"/>
    </row>
    <row r="30" spans="1:13" ht="17.25">
      <c r="A30" s="65">
        <v>2017</v>
      </c>
      <c r="B30" s="67">
        <v>86800</v>
      </c>
      <c r="C30" s="55"/>
      <c r="D30" s="55"/>
      <c r="E30" s="56"/>
      <c r="F30" s="56"/>
      <c r="H30" s="56"/>
      <c r="L30" s="19"/>
      <c r="M30" s="69"/>
    </row>
    <row r="31" spans="1:13" ht="17.25">
      <c r="A31" s="65">
        <v>2018</v>
      </c>
      <c r="B31" s="72">
        <v>80900</v>
      </c>
      <c r="C31" s="55"/>
      <c r="D31" s="55"/>
      <c r="E31" s="56"/>
      <c r="F31" s="56"/>
      <c r="H31" s="56"/>
      <c r="L31" s="19"/>
      <c r="M31" s="69"/>
    </row>
    <row r="32" spans="1:13">
      <c r="A32" s="55"/>
      <c r="B32" s="55"/>
      <c r="C32" s="55"/>
      <c r="D32" s="55"/>
      <c r="E32" s="56"/>
      <c r="F32" s="56"/>
      <c r="H32" s="56"/>
      <c r="L32" s="19"/>
      <c r="M32" s="69"/>
    </row>
    <row r="33" spans="1:13">
      <c r="A33" s="55"/>
      <c r="B33" s="55"/>
      <c r="C33" s="55"/>
      <c r="D33" s="55"/>
      <c r="E33" s="56"/>
      <c r="F33" s="56"/>
      <c r="H33" s="56"/>
      <c r="L33" s="19"/>
      <c r="M33" s="69"/>
    </row>
    <row r="34" spans="1:13">
      <c r="A34" s="55"/>
      <c r="B34" s="55"/>
      <c r="C34" s="55"/>
      <c r="D34" s="55"/>
      <c r="E34" s="56"/>
      <c r="F34" s="56"/>
      <c r="H34" s="56"/>
      <c r="L34" s="19"/>
      <c r="M34" s="69"/>
    </row>
    <row r="35" spans="1:13">
      <c r="A35" s="55"/>
      <c r="B35" s="55"/>
      <c r="C35" s="55"/>
      <c r="D35" s="55"/>
      <c r="E35" s="56"/>
      <c r="F35" s="56"/>
      <c r="H35" s="56"/>
      <c r="L35" s="19"/>
      <c r="M35" s="69"/>
    </row>
    <row r="36" spans="1:13">
      <c r="A36" s="55"/>
      <c r="B36" s="55"/>
      <c r="C36" s="55"/>
      <c r="D36" s="55"/>
      <c r="E36" s="56"/>
      <c r="F36" s="56"/>
      <c r="H36" s="56"/>
      <c r="L36" s="19"/>
      <c r="M36" s="69"/>
    </row>
    <row r="37" spans="1:13">
      <c r="A37" s="55"/>
      <c r="B37" s="55"/>
      <c r="C37" s="55"/>
      <c r="D37" s="55"/>
      <c r="E37" s="56"/>
      <c r="F37" s="56"/>
      <c r="H37" s="56"/>
      <c r="L37" s="19"/>
      <c r="M37" s="69"/>
    </row>
    <row r="38" spans="1:13">
      <c r="A38" s="55"/>
      <c r="B38" s="55"/>
      <c r="C38" s="55"/>
      <c r="D38" s="55"/>
      <c r="E38" s="56"/>
      <c r="F38" s="56"/>
      <c r="H38" s="56"/>
      <c r="L38" s="19"/>
      <c r="M38" s="69"/>
    </row>
    <row r="39" spans="1:13">
      <c r="A39" s="55"/>
      <c r="B39" s="55"/>
      <c r="C39" s="55"/>
      <c r="D39" s="55"/>
      <c r="E39" s="56"/>
      <c r="F39" s="56"/>
      <c r="H39" s="56"/>
      <c r="L39" s="19"/>
      <c r="M39" s="69"/>
    </row>
    <row r="40" spans="1:13">
      <c r="A40" s="55"/>
      <c r="B40" s="55"/>
      <c r="C40" s="55"/>
      <c r="D40" s="55"/>
      <c r="E40" s="56"/>
      <c r="F40" s="56"/>
      <c r="H40" s="56"/>
      <c r="L40" s="19"/>
      <c r="M40" s="69"/>
    </row>
    <row r="41" spans="1:13">
      <c r="A41" s="55"/>
      <c r="B41" s="55"/>
      <c r="C41" s="55"/>
      <c r="D41" s="55"/>
      <c r="E41" s="56"/>
      <c r="F41" s="56"/>
      <c r="H41" s="56"/>
    </row>
    <row r="42" spans="1:13">
      <c r="A42" s="55"/>
      <c r="B42" s="55"/>
      <c r="C42" s="55"/>
      <c r="D42" s="55"/>
      <c r="E42" s="56"/>
      <c r="F42" s="56"/>
      <c r="H42" s="56"/>
    </row>
    <row r="43" spans="1:13">
      <c r="A43" s="55"/>
      <c r="B43" s="55"/>
      <c r="C43" s="55"/>
      <c r="D43" s="55"/>
      <c r="E43" s="56"/>
      <c r="F43" s="56"/>
      <c r="H43" s="56"/>
    </row>
    <row r="44" spans="1:13">
      <c r="A44" s="55"/>
      <c r="B44" s="55"/>
      <c r="C44" s="55"/>
      <c r="D44" s="55"/>
      <c r="E44" s="56"/>
      <c r="F44" s="56"/>
      <c r="H44" s="56"/>
    </row>
    <row r="45" spans="1:13">
      <c r="A45" s="55"/>
      <c r="B45" s="55"/>
      <c r="C45" s="55"/>
      <c r="D45" s="55"/>
      <c r="E45" s="56"/>
      <c r="F45" s="56"/>
      <c r="H45" s="56"/>
    </row>
    <row r="46" spans="1:13">
      <c r="A46" s="55"/>
      <c r="B46" s="55"/>
      <c r="C46" s="55"/>
      <c r="D46" s="55"/>
      <c r="E46" s="56"/>
      <c r="F46" s="56"/>
      <c r="H46" s="56"/>
    </row>
    <row r="47" spans="1:13">
      <c r="A47" s="55"/>
      <c r="B47" s="55"/>
      <c r="C47" s="55"/>
      <c r="D47" s="55"/>
      <c r="E47" s="56"/>
      <c r="F47" s="56"/>
      <c r="H47" s="56"/>
    </row>
    <row r="48" spans="1:13">
      <c r="A48" s="55"/>
      <c r="B48" s="55"/>
      <c r="C48" s="55"/>
      <c r="D48" s="55"/>
      <c r="E48" s="56"/>
      <c r="F48" s="56"/>
      <c r="H48" s="56"/>
    </row>
    <row r="49" spans="1:8">
      <c r="A49" s="55"/>
      <c r="B49" s="55"/>
      <c r="C49" s="55"/>
      <c r="D49" s="55"/>
      <c r="E49" s="56"/>
      <c r="F49" s="56"/>
      <c r="H49" s="56"/>
    </row>
    <row r="50" spans="1:8">
      <c r="A50" s="55"/>
      <c r="B50" s="55"/>
      <c r="C50" s="55"/>
      <c r="D50" s="55"/>
      <c r="E50" s="56"/>
      <c r="F50" s="56"/>
      <c r="H50" s="56"/>
    </row>
    <row r="51" spans="1:8">
      <c r="A51" s="55"/>
      <c r="B51" s="55"/>
      <c r="C51" s="55"/>
      <c r="D51" s="55"/>
      <c r="E51" s="56"/>
      <c r="F51" s="56"/>
      <c r="H51" s="56"/>
    </row>
    <row r="52" spans="1:8">
      <c r="A52" s="55"/>
      <c r="B52" s="55"/>
      <c r="C52" s="55"/>
      <c r="D52" s="55"/>
      <c r="E52" s="56"/>
      <c r="F52" s="56"/>
      <c r="H52" s="56"/>
    </row>
    <row r="53" spans="1:8">
      <c r="A53" s="55"/>
      <c r="B53" s="55"/>
      <c r="C53" s="55"/>
      <c r="D53" s="55"/>
      <c r="E53" s="56"/>
      <c r="F53" s="56"/>
      <c r="H53" s="56"/>
    </row>
    <row r="54" spans="1:8">
      <c r="A54" s="55"/>
      <c r="B54" s="55"/>
      <c r="C54" s="55"/>
      <c r="D54" s="55"/>
      <c r="E54" s="56"/>
      <c r="F54" s="56"/>
      <c r="H54" s="56"/>
    </row>
    <row r="55" spans="1:8">
      <c r="A55" s="55"/>
      <c r="B55" s="55"/>
      <c r="C55" s="55"/>
      <c r="D55" s="55"/>
      <c r="E55" s="56"/>
      <c r="F55" s="56"/>
      <c r="H55" s="56"/>
    </row>
    <row r="56" spans="1:8">
      <c r="A56" s="55"/>
      <c r="B56" s="55"/>
      <c r="C56" s="55"/>
      <c r="D56" s="55"/>
      <c r="E56" s="56"/>
      <c r="F56" s="56"/>
      <c r="H56" s="56"/>
    </row>
    <row r="57" spans="1:8">
      <c r="A57" s="55"/>
      <c r="B57" s="55"/>
      <c r="C57" s="55"/>
      <c r="D57" s="55"/>
      <c r="E57" s="56"/>
      <c r="F57" s="56"/>
      <c r="H57" s="56"/>
    </row>
    <row r="58" spans="1:8">
      <c r="A58" s="55"/>
      <c r="B58" s="55"/>
      <c r="C58" s="55"/>
      <c r="D58" s="55"/>
      <c r="E58" s="56"/>
      <c r="F58" s="56"/>
      <c r="H58" s="56"/>
    </row>
    <row r="59" spans="1:8">
      <c r="A59" s="55"/>
      <c r="B59" s="55"/>
      <c r="C59" s="55"/>
      <c r="D59" s="55"/>
      <c r="E59" s="56"/>
      <c r="F59" s="56"/>
      <c r="H59" s="56"/>
    </row>
    <row r="60" spans="1:8">
      <c r="A60" s="55"/>
      <c r="B60" s="55"/>
      <c r="C60" s="55"/>
      <c r="D60" s="55"/>
      <c r="E60" s="56"/>
      <c r="F60" s="56"/>
      <c r="H60" s="56"/>
    </row>
    <row r="61" spans="1:8">
      <c r="A61" s="55"/>
      <c r="B61" s="55"/>
      <c r="C61" s="55"/>
      <c r="D61" s="55"/>
      <c r="E61" s="56"/>
      <c r="F61" s="56"/>
      <c r="H61" s="56"/>
    </row>
    <row r="62" spans="1:8">
      <c r="A62" s="55"/>
      <c r="B62" s="55"/>
      <c r="C62" s="55"/>
      <c r="D62" s="55"/>
      <c r="E62" s="56"/>
      <c r="F62" s="56"/>
      <c r="H62" s="56"/>
    </row>
    <row r="63" spans="1:8">
      <c r="A63" s="55"/>
      <c r="B63" s="55"/>
      <c r="C63" s="55"/>
      <c r="D63" s="55"/>
      <c r="E63" s="56"/>
      <c r="F63" s="56"/>
      <c r="H63" s="56"/>
    </row>
    <row r="64" spans="1:8">
      <c r="A64" s="55"/>
      <c r="B64" s="55"/>
      <c r="C64" s="55"/>
      <c r="D64" s="55"/>
      <c r="E64" s="56"/>
      <c r="F64" s="56"/>
      <c r="H64" s="56"/>
    </row>
    <row r="65" spans="1:8">
      <c r="A65" s="55"/>
      <c r="B65" s="55"/>
      <c r="C65" s="55"/>
      <c r="D65" s="55"/>
      <c r="E65" s="56"/>
      <c r="F65" s="56"/>
      <c r="H65" s="56"/>
    </row>
    <row r="66" spans="1:8">
      <c r="A66" s="55"/>
      <c r="B66" s="55"/>
      <c r="C66" s="55"/>
      <c r="D66" s="55"/>
      <c r="E66" s="56"/>
      <c r="F66" s="56"/>
      <c r="H66" s="56"/>
    </row>
    <row r="67" spans="1:8">
      <c r="A67" s="55"/>
      <c r="B67" s="55"/>
      <c r="C67" s="55"/>
      <c r="D67" s="55"/>
      <c r="E67" s="56"/>
      <c r="F67" s="56"/>
      <c r="H67" s="56"/>
    </row>
    <row r="68" spans="1:8">
      <c r="A68" s="55"/>
      <c r="B68" s="55"/>
      <c r="C68" s="55"/>
      <c r="D68" s="55"/>
      <c r="E68" s="56"/>
      <c r="F68" s="56"/>
      <c r="H68" s="56"/>
    </row>
    <row r="69" spans="1:8">
      <c r="A69" s="55"/>
      <c r="B69" s="55"/>
      <c r="C69" s="55"/>
      <c r="D69" s="55"/>
      <c r="E69" s="56"/>
      <c r="F69" s="56"/>
      <c r="H69" s="56"/>
    </row>
    <row r="70" spans="1:8">
      <c r="A70" s="55"/>
      <c r="B70" s="55"/>
      <c r="C70" s="55"/>
      <c r="D70" s="55"/>
      <c r="E70" s="56"/>
      <c r="F70" s="56"/>
      <c r="H70" s="56"/>
    </row>
    <row r="71" spans="1:8">
      <c r="A71" s="55"/>
      <c r="B71" s="55"/>
      <c r="C71" s="55"/>
      <c r="D71" s="55"/>
      <c r="E71" s="56"/>
      <c r="F71" s="56"/>
      <c r="H71" s="56"/>
    </row>
    <row r="72" spans="1:8">
      <c r="A72" s="55"/>
      <c r="B72" s="55"/>
      <c r="C72" s="55"/>
      <c r="D72" s="55"/>
      <c r="E72" s="56"/>
      <c r="F72" s="56"/>
      <c r="H72" s="56"/>
    </row>
    <row r="73" spans="1:8">
      <c r="A73" s="55"/>
      <c r="B73" s="55"/>
      <c r="C73" s="55"/>
      <c r="D73" s="55"/>
      <c r="E73" s="56"/>
      <c r="F73" s="56"/>
      <c r="H73" s="56"/>
    </row>
    <row r="74" spans="1:8">
      <c r="A74" s="55"/>
      <c r="B74" s="55"/>
      <c r="C74" s="55"/>
      <c r="D74" s="55"/>
      <c r="E74" s="56"/>
      <c r="F74" s="56"/>
      <c r="H74" s="56"/>
    </row>
    <row r="75" spans="1:8">
      <c r="A75" s="55"/>
      <c r="B75" s="55"/>
      <c r="C75" s="55"/>
      <c r="D75" s="55"/>
      <c r="E75" s="56"/>
      <c r="F75" s="56"/>
      <c r="H75" s="56"/>
    </row>
    <row r="76" spans="1:8">
      <c r="A76" s="55"/>
      <c r="B76" s="55"/>
      <c r="C76" s="55"/>
      <c r="D76" s="55"/>
      <c r="E76" s="56"/>
      <c r="F76" s="56"/>
      <c r="H76" s="56"/>
    </row>
    <row r="77" spans="1:8">
      <c r="A77" s="55"/>
      <c r="B77" s="55"/>
      <c r="C77" s="55"/>
      <c r="D77" s="55"/>
      <c r="E77" s="56"/>
      <c r="F77" s="56"/>
      <c r="H77" s="56"/>
    </row>
    <row r="78" spans="1:8">
      <c r="A78" s="55"/>
      <c r="B78" s="55"/>
      <c r="C78" s="55"/>
      <c r="D78" s="55"/>
      <c r="E78" s="56"/>
      <c r="F78" s="56"/>
      <c r="H78" s="56"/>
    </row>
    <row r="79" spans="1:8">
      <c r="A79" s="55"/>
      <c r="B79" s="55"/>
      <c r="C79" s="55"/>
      <c r="D79" s="55"/>
      <c r="E79" s="56"/>
      <c r="F79" s="56"/>
      <c r="H79" s="56"/>
    </row>
    <row r="80" spans="1:8">
      <c r="A80" s="55"/>
      <c r="B80" s="55"/>
      <c r="C80" s="55"/>
      <c r="D80" s="55"/>
      <c r="E80" s="56"/>
      <c r="F80" s="56"/>
      <c r="H80" s="56"/>
    </row>
    <row r="81" spans="1:8">
      <c r="A81" s="55"/>
      <c r="B81" s="55"/>
      <c r="C81" s="55"/>
      <c r="D81" s="55"/>
      <c r="E81" s="56"/>
      <c r="F81" s="56"/>
      <c r="H81" s="56"/>
    </row>
    <row r="82" spans="1:8">
      <c r="A82" s="55"/>
      <c r="B82" s="55"/>
      <c r="C82" s="55"/>
      <c r="D82" s="55"/>
      <c r="E82" s="56"/>
      <c r="F82" s="56"/>
      <c r="H82" s="56"/>
    </row>
    <row r="83" spans="1:8">
      <c r="A83" s="55"/>
      <c r="B83" s="55"/>
      <c r="C83" s="55"/>
      <c r="D83" s="55"/>
      <c r="E83" s="56"/>
      <c r="F83" s="56"/>
      <c r="H83" s="56"/>
    </row>
    <row r="84" spans="1:8">
      <c r="A84" s="55"/>
      <c r="B84" s="55"/>
      <c r="C84" s="55"/>
      <c r="D84" s="55"/>
      <c r="E84" s="56"/>
      <c r="F84" s="56"/>
      <c r="H84" s="56"/>
    </row>
    <row r="85" spans="1:8">
      <c r="A85" s="55"/>
      <c r="B85" s="55"/>
      <c r="C85" s="55"/>
      <c r="D85" s="55"/>
      <c r="E85" s="56"/>
      <c r="F85" s="56"/>
      <c r="H85" s="56"/>
    </row>
    <row r="86" spans="1:8">
      <c r="A86" s="55"/>
      <c r="B86" s="55"/>
      <c r="C86" s="55"/>
      <c r="D86" s="55"/>
      <c r="E86" s="56"/>
      <c r="F86" s="56"/>
      <c r="H86" s="56"/>
    </row>
    <row r="87" spans="1:8">
      <c r="A87" s="55"/>
      <c r="B87" s="55"/>
      <c r="C87" s="55"/>
      <c r="D87" s="55"/>
      <c r="E87" s="56"/>
      <c r="F87" s="56"/>
      <c r="H87" s="56"/>
    </row>
    <row r="88" spans="1:8">
      <c r="A88" s="55"/>
      <c r="B88" s="55"/>
      <c r="C88" s="55"/>
      <c r="D88" s="55"/>
      <c r="E88" s="56"/>
      <c r="F88" s="56"/>
      <c r="H88" s="56"/>
    </row>
    <row r="89" spans="1:8">
      <c r="A89" s="55"/>
      <c r="B89" s="55"/>
      <c r="C89" s="55"/>
      <c r="D89" s="55"/>
      <c r="E89" s="56"/>
      <c r="F89" s="56"/>
      <c r="H89" s="56"/>
    </row>
    <row r="90" spans="1:8">
      <c r="A90" s="55"/>
      <c r="B90" s="55"/>
      <c r="C90" s="55"/>
      <c r="D90" s="55"/>
      <c r="E90" s="56"/>
      <c r="F90" s="56"/>
      <c r="H90" s="56"/>
    </row>
    <row r="91" spans="1:8">
      <c r="A91" s="55"/>
      <c r="B91" s="55"/>
      <c r="C91" s="55"/>
      <c r="D91" s="55"/>
      <c r="E91" s="56"/>
      <c r="F91" s="56"/>
      <c r="H91" s="56"/>
    </row>
    <row r="92" spans="1:8">
      <c r="A92" s="55"/>
      <c r="B92" s="55"/>
      <c r="C92" s="55"/>
      <c r="D92" s="55"/>
      <c r="E92" s="56"/>
      <c r="F92" s="56"/>
      <c r="H92" s="56"/>
    </row>
    <row r="93" spans="1:8">
      <c r="A93" s="55"/>
      <c r="B93" s="55"/>
      <c r="C93" s="55"/>
      <c r="D93" s="55"/>
      <c r="E93" s="56"/>
      <c r="F93" s="56"/>
      <c r="H93" s="56"/>
    </row>
    <row r="94" spans="1:8">
      <c r="A94" s="55"/>
      <c r="B94" s="55"/>
      <c r="C94" s="55"/>
      <c r="D94" s="55"/>
      <c r="E94" s="56"/>
      <c r="F94" s="56"/>
      <c r="H94" s="56"/>
    </row>
    <row r="95" spans="1:8">
      <c r="A95" s="55"/>
      <c r="B95" s="55"/>
      <c r="C95" s="55"/>
      <c r="D95" s="55"/>
      <c r="E95" s="56"/>
      <c r="F95" s="56"/>
      <c r="H95" s="56"/>
    </row>
    <row r="96" spans="1:8">
      <c r="A96" s="55"/>
      <c r="B96" s="55"/>
      <c r="C96" s="55"/>
      <c r="D96" s="55"/>
      <c r="E96" s="56"/>
      <c r="F96" s="56"/>
      <c r="H96" s="56"/>
    </row>
    <row r="97" spans="1:8">
      <c r="A97" s="55"/>
      <c r="B97" s="55"/>
      <c r="C97" s="55"/>
      <c r="D97" s="55"/>
      <c r="E97" s="56"/>
      <c r="F97" s="56"/>
      <c r="H97" s="56"/>
    </row>
    <row r="98" spans="1:8">
      <c r="A98" s="55"/>
      <c r="B98" s="55"/>
      <c r="C98" s="55"/>
      <c r="D98" s="55"/>
      <c r="E98" s="56"/>
      <c r="F98" s="56"/>
      <c r="H98" s="56"/>
    </row>
    <row r="99" spans="1:8">
      <c r="A99" s="55"/>
      <c r="B99" s="55"/>
      <c r="C99" s="55"/>
      <c r="D99" s="55"/>
      <c r="E99" s="56"/>
      <c r="F99" s="56"/>
      <c r="H99" s="56"/>
    </row>
    <row r="100" spans="1:8">
      <c r="A100" s="71"/>
      <c r="B100" s="71"/>
      <c r="C100" s="55"/>
      <c r="D100" s="55"/>
      <c r="E100" s="56"/>
      <c r="F100" s="56"/>
      <c r="H100" s="56"/>
    </row>
    <row r="101" spans="1:8">
      <c r="A101" s="55"/>
      <c r="B101" s="55"/>
      <c r="C101" s="55"/>
      <c r="D101" s="55"/>
      <c r="E101" s="56"/>
      <c r="F101" s="56"/>
      <c r="H101" s="56"/>
    </row>
    <row r="102" spans="1:8">
      <c r="A102" s="55"/>
      <c r="B102" s="55"/>
      <c r="C102" s="55"/>
      <c r="D102" s="55"/>
      <c r="E102" s="56"/>
      <c r="F102" s="56"/>
      <c r="H102" s="56"/>
    </row>
    <row r="103" spans="1:8">
      <c r="A103" s="55"/>
      <c r="B103" s="55"/>
      <c r="C103" s="55"/>
      <c r="D103" s="55"/>
      <c r="E103" s="56"/>
      <c r="F103" s="56"/>
      <c r="H103" s="56"/>
    </row>
    <row r="104" spans="1:8">
      <c r="A104" s="55"/>
      <c r="B104" s="55"/>
      <c r="C104" s="55"/>
      <c r="D104" s="55"/>
      <c r="E104" s="56"/>
      <c r="F104" s="56"/>
      <c r="H104" s="56"/>
    </row>
    <row r="105" spans="1:8">
      <c r="A105" s="55"/>
      <c r="B105" s="55"/>
      <c r="C105" s="55"/>
      <c r="D105" s="55"/>
      <c r="E105" s="56"/>
      <c r="F105" s="56"/>
      <c r="H105" s="56"/>
    </row>
    <row r="106" spans="1:8">
      <c r="A106" s="55"/>
      <c r="B106" s="55"/>
      <c r="C106" s="55"/>
      <c r="D106" s="55"/>
      <c r="E106" s="56"/>
      <c r="F106" s="56"/>
      <c r="H106" s="56"/>
    </row>
    <row r="107" spans="1:8">
      <c r="A107" s="55"/>
      <c r="B107" s="55"/>
      <c r="C107" s="55"/>
      <c r="D107" s="55"/>
      <c r="E107" s="56"/>
      <c r="F107" s="56"/>
      <c r="H107" s="56"/>
    </row>
    <row r="108" spans="1:8">
      <c r="A108" s="55"/>
      <c r="B108" s="55"/>
      <c r="C108" s="55"/>
      <c r="D108" s="55"/>
      <c r="E108" s="56"/>
      <c r="F108" s="56"/>
      <c r="H108" s="56"/>
    </row>
    <row r="109" spans="1:8">
      <c r="A109" s="55"/>
      <c r="B109" s="55"/>
      <c r="C109" s="55"/>
      <c r="D109" s="55"/>
      <c r="E109" s="56"/>
      <c r="F109" s="56"/>
      <c r="H109" s="56"/>
    </row>
    <row r="110" spans="1:8">
      <c r="A110" s="55"/>
      <c r="B110" s="55"/>
      <c r="C110" s="55"/>
      <c r="D110" s="55"/>
      <c r="E110" s="56"/>
      <c r="F110" s="56"/>
      <c r="H110" s="56"/>
    </row>
    <row r="111" spans="1:8">
      <c r="A111" s="55"/>
      <c r="B111" s="55"/>
      <c r="C111" s="55"/>
      <c r="D111" s="55"/>
      <c r="E111" s="56"/>
      <c r="F111" s="56"/>
      <c r="H111" s="56"/>
    </row>
    <row r="112" spans="1:8">
      <c r="A112" s="55"/>
      <c r="B112" s="55"/>
      <c r="C112" s="55"/>
      <c r="D112" s="55"/>
      <c r="E112" s="56"/>
      <c r="F112" s="56"/>
      <c r="H112" s="56"/>
    </row>
    <row r="113" spans="1:8">
      <c r="A113" s="55"/>
      <c r="B113" s="55"/>
      <c r="C113" s="55"/>
      <c r="D113" s="55"/>
      <c r="E113" s="56"/>
      <c r="F113" s="56"/>
      <c r="H113" s="56"/>
    </row>
    <row r="114" spans="1:8">
      <c r="A114" s="55"/>
      <c r="B114" s="55"/>
      <c r="C114" s="55"/>
      <c r="D114" s="55"/>
      <c r="E114" s="56"/>
      <c r="F114" s="56"/>
      <c r="H114" s="56"/>
    </row>
    <row r="115" spans="1:8">
      <c r="A115" s="55"/>
      <c r="B115" s="55"/>
      <c r="C115" s="55"/>
      <c r="D115" s="55"/>
      <c r="E115" s="56"/>
      <c r="F115" s="56"/>
      <c r="H115" s="56"/>
    </row>
    <row r="116" spans="1:8">
      <c r="A116" s="55"/>
      <c r="B116" s="55"/>
      <c r="C116" s="55"/>
      <c r="D116" s="55"/>
      <c r="E116" s="56"/>
      <c r="F116" s="56"/>
      <c r="H116" s="56"/>
    </row>
    <row r="117" spans="1:8">
      <c r="A117" s="55"/>
      <c r="B117" s="55"/>
      <c r="C117" s="55"/>
      <c r="D117" s="55"/>
      <c r="E117" s="56"/>
      <c r="F117" s="56"/>
      <c r="H117" s="56"/>
    </row>
    <row r="118" spans="1:8">
      <c r="A118" s="55"/>
      <c r="B118" s="55"/>
      <c r="C118" s="55"/>
      <c r="D118" s="55"/>
      <c r="E118" s="56"/>
      <c r="F118" s="56"/>
      <c r="H118" s="56"/>
    </row>
    <row r="119" spans="1:8">
      <c r="A119" s="55"/>
      <c r="B119" s="55"/>
      <c r="C119" s="55"/>
      <c r="D119" s="55"/>
      <c r="E119" s="56"/>
      <c r="F119" s="56"/>
      <c r="H119" s="56"/>
    </row>
    <row r="120" spans="1:8">
      <c r="A120" s="55"/>
      <c r="B120" s="55"/>
      <c r="C120" s="55"/>
      <c r="D120" s="55"/>
      <c r="E120" s="56"/>
      <c r="F120" s="56"/>
      <c r="H120" s="56"/>
    </row>
    <row r="121" spans="1:8">
      <c r="A121" s="55"/>
      <c r="B121" s="55"/>
      <c r="C121" s="55"/>
      <c r="D121" s="55"/>
      <c r="E121" s="56"/>
      <c r="F121" s="56"/>
      <c r="H121" s="56"/>
    </row>
    <row r="122" spans="1:8">
      <c r="A122" s="55"/>
      <c r="B122" s="55"/>
      <c r="C122" s="55"/>
      <c r="D122" s="55"/>
      <c r="E122" s="56"/>
      <c r="F122" s="56"/>
      <c r="H122" s="56"/>
    </row>
    <row r="123" spans="1:8">
      <c r="A123" s="55"/>
      <c r="B123" s="55"/>
      <c r="C123" s="55"/>
      <c r="D123" s="55"/>
      <c r="E123" s="56"/>
      <c r="F123" s="56"/>
      <c r="H123" s="56"/>
    </row>
    <row r="124" spans="1:8">
      <c r="A124" s="55"/>
      <c r="B124" s="55"/>
      <c r="C124" s="55"/>
      <c r="D124" s="55"/>
      <c r="E124" s="56"/>
      <c r="F124" s="56"/>
      <c r="H124" s="56"/>
    </row>
    <row r="125" spans="1:8">
      <c r="A125" s="55"/>
      <c r="B125" s="55"/>
      <c r="C125" s="55"/>
      <c r="D125" s="55"/>
      <c r="E125" s="56"/>
      <c r="F125" s="56"/>
      <c r="H125" s="56"/>
    </row>
    <row r="126" spans="1:8">
      <c r="A126" s="55"/>
      <c r="B126" s="55"/>
      <c r="C126" s="55"/>
      <c r="D126" s="55"/>
      <c r="E126" s="56"/>
      <c r="F126" s="56"/>
      <c r="H126" s="56"/>
    </row>
    <row r="127" spans="1:8">
      <c r="A127" s="55"/>
      <c r="B127" s="55"/>
      <c r="C127" s="55"/>
      <c r="D127" s="55"/>
      <c r="E127" s="56"/>
      <c r="F127" s="56"/>
      <c r="H127" s="56"/>
    </row>
    <row r="128" spans="1:8">
      <c r="A128" s="55"/>
      <c r="B128" s="55"/>
      <c r="C128" s="55"/>
      <c r="D128" s="55"/>
      <c r="E128" s="56"/>
      <c r="F128" s="56"/>
      <c r="H128" s="56"/>
    </row>
    <row r="129" spans="1:8">
      <c r="A129" s="55"/>
      <c r="B129" s="55"/>
      <c r="C129" s="55"/>
      <c r="D129" s="55"/>
      <c r="E129" s="56"/>
      <c r="F129" s="56"/>
      <c r="H129" s="56"/>
    </row>
    <row r="130" spans="1:8">
      <c r="A130" s="55"/>
      <c r="B130" s="55"/>
      <c r="C130" s="55"/>
      <c r="D130" s="55"/>
      <c r="E130" s="56"/>
      <c r="F130" s="56"/>
      <c r="H130" s="56"/>
    </row>
    <row r="131" spans="1:8">
      <c r="A131" s="55"/>
      <c r="B131" s="55"/>
      <c r="C131" s="55"/>
      <c r="D131" s="55"/>
      <c r="E131" s="56"/>
      <c r="F131" s="56"/>
      <c r="H131" s="56"/>
    </row>
    <row r="132" spans="1:8">
      <c r="A132" s="55"/>
      <c r="B132" s="55"/>
      <c r="C132" s="55"/>
      <c r="D132" s="55"/>
      <c r="E132" s="56"/>
      <c r="F132" s="56"/>
      <c r="H132" s="56"/>
    </row>
    <row r="133" spans="1:8">
      <c r="A133" s="55"/>
      <c r="B133" s="55"/>
      <c r="C133" s="55"/>
      <c r="D133" s="55"/>
      <c r="E133" s="56"/>
      <c r="F133" s="56"/>
      <c r="H133" s="56"/>
    </row>
    <row r="134" spans="1:8">
      <c r="A134" s="55"/>
      <c r="B134" s="55"/>
      <c r="C134" s="55"/>
      <c r="D134" s="55"/>
      <c r="E134" s="56"/>
      <c r="F134" s="56"/>
      <c r="H134" s="56"/>
    </row>
    <row r="135" spans="1:8">
      <c r="A135" s="55"/>
      <c r="B135" s="55"/>
      <c r="C135" s="55"/>
      <c r="D135" s="55"/>
      <c r="E135" s="56"/>
      <c r="F135" s="56"/>
      <c r="H135" s="56"/>
    </row>
    <row r="136" spans="1:8">
      <c r="A136" s="55"/>
      <c r="B136" s="55"/>
      <c r="C136" s="55"/>
      <c r="D136" s="55"/>
      <c r="E136" s="56"/>
      <c r="F136" s="56"/>
      <c r="H136" s="56"/>
    </row>
    <row r="137" spans="1:8">
      <c r="A137" s="55"/>
      <c r="B137" s="55"/>
      <c r="C137" s="55"/>
      <c r="D137" s="55"/>
      <c r="E137" s="56"/>
      <c r="F137" s="56"/>
      <c r="H137" s="56"/>
    </row>
    <row r="138" spans="1:8">
      <c r="A138" s="55"/>
      <c r="B138" s="55"/>
      <c r="C138" s="55"/>
      <c r="D138" s="55"/>
      <c r="E138" s="56"/>
      <c r="F138" s="56"/>
      <c r="H138" s="56"/>
    </row>
    <row r="139" spans="1:8">
      <c r="A139" s="55"/>
      <c r="B139" s="55"/>
      <c r="C139" s="55"/>
      <c r="D139" s="55"/>
      <c r="E139" s="56"/>
      <c r="F139" s="56"/>
      <c r="H139" s="56"/>
    </row>
    <row r="140" spans="1:8">
      <c r="A140" s="55"/>
      <c r="B140" s="55"/>
      <c r="C140" s="55"/>
      <c r="D140" s="55"/>
      <c r="E140" s="56"/>
      <c r="F140" s="56"/>
      <c r="H140" s="56"/>
    </row>
    <row r="141" spans="1:8">
      <c r="A141" s="55"/>
      <c r="B141" s="55"/>
      <c r="C141" s="55"/>
      <c r="D141" s="55"/>
      <c r="E141" s="56"/>
      <c r="F141" s="56"/>
      <c r="H141" s="56"/>
    </row>
    <row r="142" spans="1:8">
      <c r="A142" s="55"/>
      <c r="B142" s="55"/>
      <c r="C142" s="55"/>
      <c r="D142" s="55"/>
      <c r="E142" s="56"/>
      <c r="F142" s="56"/>
      <c r="H142" s="56"/>
    </row>
    <row r="143" spans="1:8">
      <c r="A143" s="55"/>
      <c r="B143" s="55"/>
      <c r="C143" s="55"/>
      <c r="D143" s="55"/>
      <c r="E143" s="56"/>
      <c r="F143" s="56"/>
      <c r="H143" s="56"/>
    </row>
    <row r="144" spans="1:8">
      <c r="A144" s="55"/>
      <c r="B144" s="55"/>
      <c r="C144" s="55"/>
      <c r="D144" s="55"/>
      <c r="E144" s="56"/>
      <c r="F144" s="56"/>
      <c r="H144" s="56"/>
    </row>
    <row r="145" spans="1:8">
      <c r="A145" s="55"/>
      <c r="B145" s="55"/>
      <c r="C145" s="55"/>
      <c r="D145" s="55"/>
      <c r="E145" s="56"/>
      <c r="F145" s="56"/>
      <c r="H145" s="56"/>
    </row>
    <row r="146" spans="1:8">
      <c r="A146" s="55"/>
      <c r="B146" s="55"/>
      <c r="C146" s="55"/>
      <c r="D146" s="55"/>
      <c r="E146" s="56"/>
      <c r="F146" s="56"/>
      <c r="H146" s="56"/>
    </row>
    <row r="147" spans="1:8">
      <c r="A147" s="55"/>
      <c r="B147" s="55"/>
      <c r="C147" s="55"/>
      <c r="D147" s="55"/>
      <c r="E147" s="56"/>
      <c r="F147" s="56"/>
      <c r="H147" s="56"/>
    </row>
    <row r="148" spans="1:8">
      <c r="A148" s="55"/>
      <c r="B148" s="55"/>
      <c r="C148" s="55"/>
      <c r="D148" s="55"/>
      <c r="E148" s="56"/>
      <c r="F148" s="56"/>
      <c r="H148" s="56"/>
    </row>
    <row r="149" spans="1:8">
      <c r="A149" s="55"/>
      <c r="B149" s="55"/>
      <c r="C149" s="55"/>
      <c r="D149" s="55"/>
      <c r="E149" s="56"/>
      <c r="F149" s="56"/>
      <c r="H149" s="56"/>
    </row>
    <row r="150" spans="1:8">
      <c r="A150" s="55"/>
      <c r="B150" s="55"/>
      <c r="C150" s="55"/>
      <c r="D150" s="55"/>
      <c r="E150" s="56"/>
      <c r="F150" s="56"/>
      <c r="H150" s="56"/>
    </row>
    <row r="151" spans="1:8">
      <c r="A151" s="55"/>
      <c r="B151" s="55"/>
      <c r="C151" s="55"/>
      <c r="D151" s="55"/>
      <c r="E151" s="56"/>
      <c r="F151" s="56"/>
      <c r="H151" s="56"/>
    </row>
    <row r="152" spans="1:8">
      <c r="A152" s="55"/>
      <c r="B152" s="55"/>
      <c r="C152" s="55"/>
      <c r="D152" s="55"/>
      <c r="E152" s="56"/>
      <c r="F152" s="56"/>
      <c r="H152" s="56"/>
    </row>
    <row r="153" spans="1:8">
      <c r="A153" s="55"/>
      <c r="B153" s="55"/>
      <c r="C153" s="55"/>
      <c r="D153" s="55"/>
      <c r="E153" s="56"/>
      <c r="F153" s="56"/>
      <c r="H153" s="56"/>
    </row>
    <row r="154" spans="1:8">
      <c r="A154" s="55"/>
      <c r="B154" s="55"/>
      <c r="C154" s="55"/>
      <c r="D154" s="55"/>
      <c r="E154" s="56"/>
      <c r="F154" s="56"/>
      <c r="H154" s="56"/>
    </row>
    <row r="155" spans="1:8">
      <c r="A155" s="55"/>
      <c r="B155" s="55"/>
      <c r="C155" s="55"/>
      <c r="D155" s="55"/>
      <c r="E155" s="56"/>
      <c r="F155" s="56"/>
      <c r="H155" s="56"/>
    </row>
    <row r="156" spans="1:8">
      <c r="A156" s="55"/>
      <c r="B156" s="55"/>
      <c r="C156" s="55"/>
      <c r="D156" s="55"/>
      <c r="E156" s="56"/>
      <c r="F156" s="56"/>
      <c r="H156" s="56"/>
    </row>
    <row r="157" spans="1:8">
      <c r="A157" s="55"/>
      <c r="B157" s="55"/>
      <c r="C157" s="55"/>
      <c r="D157" s="55"/>
      <c r="E157" s="56"/>
      <c r="F157" s="56"/>
      <c r="H157" s="56"/>
    </row>
    <row r="158" spans="1:8">
      <c r="A158" s="55"/>
      <c r="B158" s="55"/>
      <c r="C158" s="55"/>
      <c r="D158" s="55"/>
      <c r="E158" s="56"/>
      <c r="F158" s="56"/>
      <c r="H158" s="56"/>
    </row>
    <row r="159" spans="1:8">
      <c r="A159" s="55"/>
      <c r="B159" s="55"/>
      <c r="C159" s="55"/>
      <c r="D159" s="55"/>
      <c r="E159" s="56"/>
      <c r="F159" s="56"/>
      <c r="H159" s="56"/>
    </row>
    <row r="160" spans="1:8">
      <c r="A160" s="55"/>
      <c r="B160" s="55"/>
      <c r="C160" s="55"/>
      <c r="D160" s="55"/>
      <c r="E160" s="56"/>
      <c r="F160" s="56"/>
      <c r="H160" s="56"/>
    </row>
    <row r="161" spans="1:8">
      <c r="A161" s="55"/>
      <c r="B161" s="55"/>
      <c r="C161" s="55"/>
      <c r="D161" s="55"/>
      <c r="E161" s="56"/>
      <c r="F161" s="56"/>
      <c r="H161" s="56"/>
    </row>
    <row r="162" spans="1:8">
      <c r="A162" s="55"/>
      <c r="B162" s="55"/>
      <c r="C162" s="55"/>
      <c r="D162" s="55"/>
      <c r="E162" s="56"/>
      <c r="F162" s="56"/>
      <c r="H162" s="56"/>
    </row>
    <row r="163" spans="1:8">
      <c r="A163" s="55"/>
      <c r="B163" s="55"/>
      <c r="C163" s="55"/>
      <c r="D163" s="55"/>
      <c r="E163" s="56"/>
      <c r="F163" s="56"/>
      <c r="H163" s="56"/>
    </row>
    <row r="164" spans="1:8">
      <c r="A164" s="55"/>
      <c r="B164" s="55"/>
      <c r="C164" s="55"/>
      <c r="D164" s="55"/>
      <c r="E164" s="56"/>
      <c r="F164" s="56"/>
      <c r="H164" s="56"/>
    </row>
    <row r="165" spans="1:8">
      <c r="A165" s="55"/>
      <c r="B165" s="55"/>
      <c r="C165" s="55"/>
      <c r="D165" s="55"/>
      <c r="E165" s="56"/>
      <c r="F165" s="56"/>
      <c r="H165" s="56"/>
    </row>
    <row r="166" spans="1:8">
      <c r="A166" s="55"/>
      <c r="B166" s="55"/>
      <c r="C166" s="55"/>
      <c r="D166" s="55"/>
      <c r="E166" s="56"/>
      <c r="F166" s="56"/>
      <c r="H166" s="56"/>
    </row>
    <row r="167" spans="1:8">
      <c r="A167" s="55"/>
      <c r="B167" s="55"/>
      <c r="C167" s="55"/>
      <c r="D167" s="55"/>
      <c r="E167" s="56"/>
      <c r="F167" s="56"/>
      <c r="H167" s="56"/>
    </row>
    <row r="168" spans="1:8">
      <c r="A168" s="55"/>
      <c r="B168" s="55"/>
      <c r="C168" s="55"/>
      <c r="D168" s="55"/>
      <c r="E168" s="56"/>
      <c r="F168" s="56"/>
      <c r="H168" s="56"/>
    </row>
    <row r="169" spans="1:8">
      <c r="A169" s="55"/>
      <c r="B169" s="55"/>
      <c r="C169" s="55"/>
      <c r="D169" s="55"/>
      <c r="E169" s="56"/>
      <c r="F169" s="56"/>
      <c r="H169" s="56"/>
    </row>
    <row r="170" spans="1:8">
      <c r="A170" s="55"/>
      <c r="B170" s="55"/>
      <c r="C170" s="55"/>
      <c r="D170" s="55"/>
      <c r="E170" s="56"/>
      <c r="F170" s="56"/>
      <c r="H170" s="56"/>
    </row>
    <row r="171" spans="1:8">
      <c r="A171" s="55"/>
      <c r="B171" s="55"/>
      <c r="C171" s="55"/>
      <c r="D171" s="55"/>
      <c r="E171" s="56"/>
      <c r="F171" s="56"/>
      <c r="H171" s="56"/>
    </row>
    <row r="172" spans="1:8">
      <c r="A172" s="55"/>
      <c r="B172" s="55"/>
      <c r="C172" s="55"/>
      <c r="D172" s="55"/>
      <c r="E172" s="56"/>
      <c r="F172" s="56"/>
      <c r="H172" s="56"/>
    </row>
    <row r="173" spans="1:8">
      <c r="A173" s="55"/>
      <c r="B173" s="55"/>
      <c r="C173" s="55"/>
      <c r="D173" s="55"/>
      <c r="E173" s="56"/>
      <c r="F173" s="56"/>
      <c r="H173" s="56"/>
    </row>
    <row r="174" spans="1:8">
      <c r="A174" s="55"/>
      <c r="B174" s="55"/>
      <c r="C174" s="55"/>
      <c r="D174" s="55"/>
      <c r="E174" s="56"/>
      <c r="F174" s="56"/>
      <c r="H174" s="56"/>
    </row>
    <row r="175" spans="1:8">
      <c r="A175" s="55"/>
      <c r="B175" s="55"/>
      <c r="C175" s="55"/>
      <c r="D175" s="55"/>
      <c r="E175" s="56"/>
      <c r="F175" s="56"/>
      <c r="H175" s="56"/>
    </row>
    <row r="176" spans="1:8">
      <c r="A176" s="55"/>
      <c r="B176" s="55"/>
      <c r="C176" s="55"/>
      <c r="D176" s="55"/>
      <c r="E176" s="56"/>
      <c r="F176" s="56"/>
      <c r="H176" s="56"/>
    </row>
    <row r="177" spans="1:8">
      <c r="A177" s="55"/>
      <c r="B177" s="55"/>
      <c r="C177" s="55"/>
      <c r="D177" s="55"/>
      <c r="E177" s="56"/>
      <c r="F177" s="56"/>
      <c r="H177" s="56"/>
    </row>
    <row r="178" spans="1:8">
      <c r="A178" s="55"/>
      <c r="B178" s="55"/>
      <c r="C178" s="55"/>
      <c r="D178" s="55"/>
      <c r="E178" s="56"/>
      <c r="F178" s="56"/>
      <c r="H178" s="56"/>
    </row>
    <row r="179" spans="1:8">
      <c r="A179" s="55"/>
      <c r="B179" s="55"/>
      <c r="C179" s="55"/>
      <c r="D179" s="55"/>
      <c r="E179" s="56"/>
      <c r="F179" s="56"/>
      <c r="H179" s="56"/>
    </row>
    <row r="180" spans="1:8">
      <c r="A180" s="55"/>
      <c r="B180" s="55"/>
      <c r="C180" s="55"/>
      <c r="D180" s="55"/>
      <c r="E180" s="56"/>
      <c r="F180" s="56"/>
      <c r="H180" s="56"/>
    </row>
    <row r="181" spans="1:8">
      <c r="A181" s="55"/>
      <c r="B181" s="55"/>
      <c r="C181" s="55"/>
      <c r="D181" s="55"/>
      <c r="E181" s="56"/>
      <c r="F181" s="56"/>
      <c r="H181" s="56"/>
    </row>
    <row r="182" spans="1:8">
      <c r="A182" s="55"/>
      <c r="B182" s="55"/>
      <c r="C182" s="55"/>
      <c r="D182" s="55"/>
      <c r="E182" s="56"/>
      <c r="F182" s="56"/>
      <c r="H182" s="56"/>
    </row>
    <row r="183" spans="1:8">
      <c r="A183" s="55"/>
      <c r="B183" s="55"/>
      <c r="C183" s="55"/>
      <c r="D183" s="55"/>
      <c r="E183" s="56"/>
      <c r="F183" s="56"/>
      <c r="H183" s="56"/>
    </row>
    <row r="184" spans="1:8">
      <c r="A184" s="55"/>
      <c r="B184" s="55"/>
      <c r="C184" s="55"/>
      <c r="D184" s="55"/>
      <c r="E184" s="56"/>
      <c r="F184" s="56"/>
      <c r="H184" s="56"/>
    </row>
    <row r="185" spans="1:8">
      <c r="A185" s="55"/>
      <c r="B185" s="55"/>
      <c r="C185" s="55"/>
      <c r="D185" s="55"/>
      <c r="E185" s="56"/>
      <c r="F185" s="56"/>
      <c r="H185" s="56"/>
    </row>
    <row r="186" spans="1:8">
      <c r="A186" s="55"/>
      <c r="B186" s="55"/>
      <c r="C186" s="55"/>
      <c r="D186" s="55"/>
      <c r="E186" s="56"/>
      <c r="F186" s="56"/>
      <c r="H186" s="56"/>
    </row>
    <row r="187" spans="1:8">
      <c r="A187" s="55"/>
      <c r="B187" s="55"/>
      <c r="C187" s="55"/>
      <c r="D187" s="55"/>
      <c r="E187" s="56"/>
      <c r="F187" s="56"/>
      <c r="H187" s="56"/>
    </row>
    <row r="188" spans="1:8">
      <c r="A188" s="55"/>
      <c r="B188" s="55"/>
      <c r="C188" s="55"/>
      <c r="D188" s="55"/>
      <c r="E188" s="56"/>
      <c r="F188" s="56"/>
      <c r="H188" s="56"/>
    </row>
    <row r="189" spans="1:8">
      <c r="A189" s="55"/>
      <c r="B189" s="55"/>
      <c r="C189" s="55"/>
      <c r="D189" s="55"/>
      <c r="E189" s="56"/>
      <c r="F189" s="56"/>
      <c r="H189" s="56"/>
    </row>
    <row r="190" spans="1:8">
      <c r="A190" s="55"/>
      <c r="B190" s="55"/>
      <c r="C190" s="55"/>
      <c r="D190" s="55"/>
      <c r="E190" s="56"/>
      <c r="F190" s="56"/>
      <c r="H190" s="56"/>
    </row>
    <row r="191" spans="1:8">
      <c r="A191" s="55"/>
      <c r="B191" s="55"/>
      <c r="C191" s="55"/>
      <c r="D191" s="55"/>
      <c r="E191" s="56"/>
      <c r="F191" s="56"/>
      <c r="H191" s="56"/>
    </row>
    <row r="192" spans="1:8">
      <c r="A192" s="55"/>
      <c r="B192" s="55"/>
      <c r="C192" s="55"/>
      <c r="D192" s="55"/>
      <c r="E192" s="56"/>
      <c r="F192" s="56"/>
      <c r="H192" s="56"/>
    </row>
    <row r="193" spans="1:8">
      <c r="A193" s="55"/>
      <c r="B193" s="55"/>
      <c r="C193" s="55"/>
      <c r="D193" s="55"/>
      <c r="E193" s="56"/>
      <c r="F193" s="56"/>
      <c r="H193" s="56"/>
    </row>
    <row r="194" spans="1:8">
      <c r="A194" s="55"/>
      <c r="B194" s="55"/>
      <c r="C194" s="55"/>
      <c r="D194" s="55"/>
      <c r="E194" s="56"/>
      <c r="F194" s="56"/>
      <c r="H194" s="56"/>
    </row>
    <row r="195" spans="1:8">
      <c r="A195" s="55"/>
      <c r="B195" s="55"/>
      <c r="C195" s="55"/>
      <c r="D195" s="55"/>
      <c r="E195" s="56"/>
      <c r="F195" s="56"/>
      <c r="H195" s="56"/>
    </row>
    <row r="196" spans="1:8">
      <c r="A196" s="55"/>
      <c r="B196" s="55"/>
      <c r="C196" s="55"/>
      <c r="D196" s="55"/>
      <c r="E196" s="56"/>
      <c r="F196" s="56"/>
      <c r="H196" s="56"/>
    </row>
    <row r="197" spans="1:8">
      <c r="A197" s="55"/>
      <c r="B197" s="55"/>
      <c r="C197" s="55"/>
      <c r="D197" s="55"/>
      <c r="E197" s="56"/>
      <c r="F197" s="56"/>
      <c r="H197" s="56"/>
    </row>
    <row r="198" spans="1:8">
      <c r="A198" s="55"/>
      <c r="B198" s="55"/>
      <c r="C198" s="55"/>
      <c r="D198" s="55"/>
      <c r="E198" s="56"/>
      <c r="F198" s="56"/>
      <c r="H198" s="56"/>
    </row>
    <row r="199" spans="1:8">
      <c r="A199" s="55"/>
      <c r="B199" s="55"/>
      <c r="C199" s="55"/>
      <c r="D199" s="55"/>
      <c r="E199" s="56"/>
      <c r="F199" s="56"/>
      <c r="H199" s="56"/>
    </row>
    <row r="200" spans="1:8">
      <c r="A200" s="55"/>
      <c r="B200" s="55"/>
      <c r="C200" s="55"/>
      <c r="D200" s="55"/>
      <c r="E200" s="56"/>
      <c r="F200" s="56"/>
      <c r="H200" s="56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C23" sqref="C23"/>
    </sheetView>
  </sheetViews>
  <sheetFormatPr baseColWidth="10" defaultColWidth="11.42578125" defaultRowHeight="15"/>
  <cols>
    <col min="1" max="1" width="21.85546875" style="19" customWidth="1"/>
    <col min="2" max="7" width="13.42578125" style="19" customWidth="1"/>
    <col min="8" max="16384" width="11.42578125" style="19"/>
  </cols>
  <sheetData>
    <row r="1" spans="1:8" ht="17.25">
      <c r="A1" s="43" t="s">
        <v>53</v>
      </c>
      <c r="B1" s="20"/>
      <c r="C1" s="20"/>
      <c r="D1" s="20"/>
      <c r="E1" s="21"/>
      <c r="F1" s="21"/>
      <c r="G1" s="21"/>
      <c r="H1" s="22"/>
    </row>
    <row r="2" spans="1:8">
      <c r="A2" s="23"/>
      <c r="B2" s="23"/>
      <c r="C2" s="23"/>
      <c r="D2" s="23"/>
      <c r="E2" s="24"/>
      <c r="F2" s="24"/>
      <c r="G2" s="24"/>
      <c r="H2" s="24"/>
    </row>
    <row r="3" spans="1:8" ht="75">
      <c r="A3" s="25"/>
      <c r="B3" s="26" t="s">
        <v>30</v>
      </c>
      <c r="C3" s="26" t="s">
        <v>31</v>
      </c>
      <c r="D3" s="26" t="s">
        <v>32</v>
      </c>
      <c r="E3" s="26" t="s">
        <v>33</v>
      </c>
      <c r="F3" s="26" t="s">
        <v>34</v>
      </c>
      <c r="G3" s="26" t="s">
        <v>35</v>
      </c>
      <c r="H3" s="24"/>
    </row>
    <row r="4" spans="1:8">
      <c r="A4" s="27" t="s">
        <v>36</v>
      </c>
      <c r="B4" s="28">
        <v>30</v>
      </c>
      <c r="C4" s="28">
        <v>201</v>
      </c>
      <c r="D4" s="28">
        <v>231</v>
      </c>
      <c r="E4" s="29">
        <f>C4/D4</f>
        <v>0.87012987012987009</v>
      </c>
      <c r="F4" s="30">
        <f t="shared" ref="F4:F10" si="0">D4/D$10</f>
        <v>1.8642563150673877E-2</v>
      </c>
      <c r="G4" s="30">
        <v>0.16</v>
      </c>
      <c r="H4" s="24"/>
    </row>
    <row r="5" spans="1:8">
      <c r="A5" s="31" t="s">
        <v>37</v>
      </c>
      <c r="B5" s="28">
        <v>410</v>
      </c>
      <c r="C5" s="28">
        <v>5059</v>
      </c>
      <c r="D5" s="28">
        <v>5469</v>
      </c>
      <c r="E5" s="30">
        <f t="shared" ref="E5:E10" si="1">C5/D5</f>
        <v>0.92503199853720974</v>
      </c>
      <c r="F5" s="30">
        <f t="shared" si="0"/>
        <v>0.44136873537244775</v>
      </c>
      <c r="G5" s="30">
        <v>0.06</v>
      </c>
      <c r="H5" s="24"/>
    </row>
    <row r="6" spans="1:8">
      <c r="A6" s="31" t="s">
        <v>38</v>
      </c>
      <c r="B6" s="28">
        <v>392</v>
      </c>
      <c r="C6" s="28">
        <v>4176</v>
      </c>
      <c r="D6" s="28">
        <v>4568</v>
      </c>
      <c r="E6" s="30">
        <f t="shared" si="1"/>
        <v>0.91418563922942209</v>
      </c>
      <c r="F6" s="30">
        <f t="shared" si="0"/>
        <v>0.36865466871116132</v>
      </c>
      <c r="G6" s="30">
        <v>0.14000000000000001</v>
      </c>
      <c r="H6" s="24"/>
    </row>
    <row r="7" spans="1:8">
      <c r="A7" s="31" t="s">
        <v>39</v>
      </c>
      <c r="B7" s="28">
        <v>209</v>
      </c>
      <c r="C7" s="28">
        <v>1427</v>
      </c>
      <c r="D7" s="28">
        <v>1636</v>
      </c>
      <c r="E7" s="30">
        <f t="shared" si="1"/>
        <v>0.87224938875305624</v>
      </c>
      <c r="F7" s="30">
        <f t="shared" si="0"/>
        <v>0.13203131304979421</v>
      </c>
      <c r="G7" s="30">
        <v>0.19</v>
      </c>
      <c r="H7" s="24"/>
    </row>
    <row r="8" spans="1:8">
      <c r="A8" s="31" t="s">
        <v>40</v>
      </c>
      <c r="B8" s="28">
        <v>72</v>
      </c>
      <c r="C8" s="28">
        <v>353</v>
      </c>
      <c r="D8" s="28">
        <v>425</v>
      </c>
      <c r="E8" s="30">
        <f t="shared" si="1"/>
        <v>0.83058823529411763</v>
      </c>
      <c r="F8" s="30">
        <f t="shared" si="0"/>
        <v>3.4299088047776614E-2</v>
      </c>
      <c r="G8" s="30">
        <v>0.21</v>
      </c>
      <c r="H8" s="24"/>
    </row>
    <row r="9" spans="1:8">
      <c r="A9" s="31" t="s">
        <v>41</v>
      </c>
      <c r="B9" s="28">
        <v>11</v>
      </c>
      <c r="C9" s="28">
        <v>51</v>
      </c>
      <c r="D9" s="28">
        <v>62</v>
      </c>
      <c r="E9" s="30">
        <f t="shared" si="1"/>
        <v>0.82258064516129037</v>
      </c>
      <c r="F9" s="30">
        <f t="shared" si="0"/>
        <v>5.0036316681462351E-3</v>
      </c>
      <c r="G9" s="30">
        <v>0.24</v>
      </c>
      <c r="H9" s="24"/>
    </row>
    <row r="10" spans="1:8" ht="30">
      <c r="A10" s="26" t="s">
        <v>42</v>
      </c>
      <c r="B10" s="32">
        <f>SUM(B4:B9)</f>
        <v>1124</v>
      </c>
      <c r="C10" s="32">
        <f>SUM(C4:C9)</f>
        <v>11267</v>
      </c>
      <c r="D10" s="32">
        <f>SUM(D4:D9)</f>
        <v>12391</v>
      </c>
      <c r="E10" s="33">
        <f t="shared" si="1"/>
        <v>0.90928900008070379</v>
      </c>
      <c r="F10" s="33">
        <f t="shared" si="0"/>
        <v>1</v>
      </c>
      <c r="G10" s="33">
        <f>E10/E$10</f>
        <v>1</v>
      </c>
      <c r="H10" s="24"/>
    </row>
    <row r="11" spans="1:8">
      <c r="A11" s="24"/>
      <c r="B11" s="24"/>
      <c r="C11" s="24"/>
      <c r="D11" s="24"/>
      <c r="E11" s="24"/>
      <c r="F11" s="24"/>
      <c r="G11" s="24"/>
      <c r="H11" s="24"/>
    </row>
    <row r="12" spans="1:8" ht="15.75">
      <c r="A12" s="38" t="s">
        <v>21</v>
      </c>
      <c r="B12" s="24"/>
      <c r="C12" s="24"/>
      <c r="D12" s="24"/>
      <c r="E12" s="24"/>
      <c r="F12" s="24"/>
      <c r="G12" s="24"/>
      <c r="H12" s="24"/>
    </row>
    <row r="13" spans="1:8" ht="15.75">
      <c r="A13" s="38" t="s">
        <v>54</v>
      </c>
      <c r="B13" s="24"/>
      <c r="C13" s="24"/>
      <c r="D13" s="24"/>
      <c r="E13" s="24"/>
      <c r="F13" s="24"/>
      <c r="G13" s="24"/>
      <c r="H13" s="24"/>
    </row>
    <row r="14" spans="1:8" ht="15.75">
      <c r="A14" s="38" t="s">
        <v>55</v>
      </c>
    </row>
    <row r="15" spans="1:8" ht="15.75">
      <c r="A15" s="38" t="s">
        <v>58</v>
      </c>
    </row>
    <row r="16" spans="1:8" ht="15.75">
      <c r="A16" s="40" t="s">
        <v>56</v>
      </c>
    </row>
    <row r="17" spans="1:1" ht="15.75">
      <c r="A17" s="40" t="s">
        <v>57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Normal="100" workbookViewId="0">
      <selection activeCell="F26" sqref="F26"/>
    </sheetView>
  </sheetViews>
  <sheetFormatPr baseColWidth="10" defaultColWidth="11.42578125" defaultRowHeight="15"/>
  <cols>
    <col min="1" max="16384" width="11.42578125" style="19"/>
  </cols>
  <sheetData>
    <row r="1" spans="1:18" ht="17.25">
      <c r="A1" s="36" t="s">
        <v>49</v>
      </c>
      <c r="B1" s="17"/>
      <c r="C1" s="17"/>
      <c r="D1" s="17"/>
      <c r="E1" s="17"/>
    </row>
    <row r="8" spans="1:18">
      <c r="J8" s="34"/>
      <c r="K8" s="34"/>
      <c r="L8" s="34"/>
      <c r="M8" s="34"/>
      <c r="N8" s="34"/>
      <c r="O8" s="34"/>
    </row>
    <row r="13" spans="1:18">
      <c r="H13" s="35"/>
    </row>
    <row r="14" spans="1:18">
      <c r="H14" s="35"/>
    </row>
    <row r="15" spans="1:18">
      <c r="H15" s="35"/>
    </row>
    <row r="16" spans="1:18">
      <c r="H16" s="35"/>
      <c r="I16" s="91"/>
      <c r="J16" s="91"/>
      <c r="K16" s="91"/>
      <c r="L16" s="91"/>
      <c r="M16" s="91"/>
      <c r="N16" s="91"/>
      <c r="O16" s="91"/>
      <c r="P16" s="91"/>
      <c r="Q16" s="91"/>
      <c r="R16" s="91"/>
    </row>
    <row r="17" spans="1:18">
      <c r="I17" s="91"/>
      <c r="J17" s="91"/>
      <c r="K17" s="91"/>
      <c r="L17" s="91"/>
      <c r="M17" s="91"/>
      <c r="N17" s="91"/>
      <c r="O17" s="91"/>
      <c r="P17" s="91"/>
      <c r="Q17" s="91"/>
      <c r="R17" s="91"/>
    </row>
    <row r="21" spans="1:18" ht="15.75">
      <c r="A21" s="38" t="s">
        <v>21</v>
      </c>
      <c r="B21" s="39"/>
      <c r="C21" s="39"/>
      <c r="D21" s="39"/>
      <c r="E21" s="39"/>
    </row>
    <row r="22" spans="1:18" ht="15.75">
      <c r="A22" s="38" t="s">
        <v>52</v>
      </c>
      <c r="B22" s="39"/>
      <c r="C22" s="39"/>
      <c r="D22" s="39"/>
      <c r="E22" s="39"/>
    </row>
    <row r="23" spans="1:18" ht="15.75">
      <c r="A23" s="38" t="s">
        <v>50</v>
      </c>
      <c r="B23" s="39"/>
      <c r="C23" s="39"/>
      <c r="D23" s="39"/>
      <c r="E23" s="39"/>
    </row>
    <row r="24" spans="1:18" ht="15.75">
      <c r="A24" s="40" t="s">
        <v>51</v>
      </c>
      <c r="B24" s="39"/>
      <c r="C24" s="39"/>
      <c r="D24" s="39"/>
      <c r="E24" s="39"/>
    </row>
    <row r="29" spans="1:18" ht="30">
      <c r="A29" s="41" t="s">
        <v>43</v>
      </c>
      <c r="B29" s="41" t="s">
        <v>44</v>
      </c>
      <c r="C29" s="41" t="s">
        <v>45</v>
      </c>
      <c r="D29" s="41" t="s">
        <v>46</v>
      </c>
      <c r="E29" s="41" t="s">
        <v>47</v>
      </c>
      <c r="F29" s="41" t="s">
        <v>48</v>
      </c>
    </row>
    <row r="30" spans="1:18">
      <c r="A30" s="42">
        <v>0.67721110393802453</v>
      </c>
      <c r="B30" s="42">
        <v>4.8418334409296319E-2</v>
      </c>
      <c r="C30" s="42">
        <v>1.1781794706262104E-2</v>
      </c>
      <c r="D30" s="42">
        <v>0.24128469980632666</v>
      </c>
      <c r="E30" s="42">
        <v>1.7107811491284701E-2</v>
      </c>
      <c r="F30" s="42">
        <v>4.1962556488056814E-3</v>
      </c>
    </row>
  </sheetData>
  <mergeCells count="1">
    <mergeCell ref="I16:R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9"/>
  <sheetViews>
    <sheetView zoomScaleNormal="100" workbookViewId="0">
      <selection activeCell="F19" sqref="F19"/>
    </sheetView>
  </sheetViews>
  <sheetFormatPr baseColWidth="10" defaultRowHeight="16.5"/>
  <cols>
    <col min="1" max="1" width="11.5703125" style="37" bestFit="1" customWidth="1"/>
    <col min="2" max="2" width="3.28515625" style="37" bestFit="1" customWidth="1"/>
    <col min="3" max="3" width="12.85546875" style="37" bestFit="1" customWidth="1"/>
    <col min="4" max="4" width="12.140625" style="37" bestFit="1" customWidth="1"/>
    <col min="5" max="5" width="11.42578125" style="37"/>
    <col min="6" max="6" width="12.7109375" style="37" customWidth="1"/>
    <col min="7" max="16384" width="11.42578125" style="37"/>
  </cols>
  <sheetData>
    <row r="1" spans="1:12" ht="17.25">
      <c r="A1" s="36" t="s">
        <v>71</v>
      </c>
    </row>
    <row r="4" spans="1:12" ht="18.75" customHeight="1"/>
    <row r="5" spans="1:12">
      <c r="E5" s="55"/>
      <c r="F5" s="55"/>
      <c r="G5" s="55"/>
      <c r="H5" s="55"/>
      <c r="I5" s="56"/>
      <c r="J5" s="56"/>
      <c r="L5" s="56"/>
    </row>
    <row r="6" spans="1:12">
      <c r="E6" s="55"/>
      <c r="F6" s="55"/>
      <c r="G6" s="55"/>
      <c r="H6" s="55"/>
      <c r="I6" s="56"/>
      <c r="J6" s="56"/>
      <c r="L6" s="56"/>
    </row>
    <row r="7" spans="1:12">
      <c r="E7" s="55"/>
      <c r="F7" s="55"/>
      <c r="G7" s="55"/>
      <c r="H7" s="55"/>
      <c r="I7" s="56"/>
      <c r="J7" s="56"/>
      <c r="L7" s="56"/>
    </row>
    <row r="8" spans="1:12">
      <c r="E8" s="55"/>
      <c r="F8" s="55"/>
      <c r="G8" s="55"/>
      <c r="H8" s="55"/>
      <c r="I8" s="56"/>
      <c r="J8" s="56"/>
      <c r="L8" s="56"/>
    </row>
    <row r="9" spans="1:12">
      <c r="E9" s="55"/>
      <c r="F9" s="55"/>
      <c r="G9" s="55"/>
      <c r="H9" s="55"/>
      <c r="I9" s="56"/>
      <c r="J9" s="56"/>
      <c r="L9" s="56"/>
    </row>
    <row r="10" spans="1:12">
      <c r="E10" s="55"/>
      <c r="F10" s="55"/>
      <c r="G10" s="55"/>
      <c r="H10" s="55"/>
      <c r="I10" s="56"/>
      <c r="J10" s="56"/>
      <c r="L10" s="56"/>
    </row>
    <row r="11" spans="1:12">
      <c r="E11" s="55"/>
      <c r="F11" s="55"/>
      <c r="G11" s="55"/>
      <c r="H11" s="55"/>
      <c r="I11" s="56"/>
      <c r="J11" s="56"/>
      <c r="L11" s="56"/>
    </row>
    <row r="12" spans="1:12">
      <c r="E12" s="55"/>
      <c r="F12" s="55"/>
      <c r="G12" s="55"/>
      <c r="H12" s="55"/>
      <c r="I12" s="56"/>
      <c r="J12" s="56"/>
      <c r="L12" s="56"/>
    </row>
    <row r="13" spans="1:12">
      <c r="E13" s="55"/>
      <c r="F13" s="55"/>
      <c r="G13" s="55"/>
      <c r="H13" s="55"/>
      <c r="I13" s="56"/>
      <c r="J13" s="56"/>
      <c r="L13" s="56"/>
    </row>
    <row r="14" spans="1:12">
      <c r="E14" s="55"/>
      <c r="F14" s="55"/>
      <c r="G14" s="55"/>
      <c r="H14" s="55"/>
      <c r="I14" s="56"/>
      <c r="J14" s="56"/>
      <c r="L14" s="56"/>
    </row>
    <row r="15" spans="1:12">
      <c r="A15" s="38" t="s">
        <v>21</v>
      </c>
      <c r="E15" s="55"/>
      <c r="F15" s="55"/>
      <c r="G15" s="55"/>
      <c r="H15" s="55"/>
      <c r="I15" s="56"/>
      <c r="J15" s="56"/>
      <c r="L15" s="56"/>
    </row>
    <row r="16" spans="1:12">
      <c r="A16" s="40" t="s">
        <v>65</v>
      </c>
      <c r="E16" s="55"/>
      <c r="F16" s="55"/>
      <c r="G16" s="55"/>
      <c r="H16" s="55"/>
      <c r="I16" s="56"/>
      <c r="J16" s="56"/>
      <c r="L16" s="56"/>
    </row>
    <row r="17" spans="1:12">
      <c r="E17" s="55"/>
      <c r="F17" s="55"/>
      <c r="G17" s="55"/>
      <c r="H17" s="55"/>
      <c r="I17" s="56"/>
      <c r="J17" s="56"/>
      <c r="L17" s="56"/>
    </row>
    <row r="18" spans="1:12">
      <c r="E18" s="55"/>
      <c r="F18" s="55"/>
      <c r="G18" s="55"/>
      <c r="H18" s="55"/>
      <c r="I18" s="56"/>
      <c r="J18" s="56"/>
      <c r="L18" s="56"/>
    </row>
    <row r="19" spans="1:12">
      <c r="E19" s="55"/>
      <c r="F19" s="55"/>
      <c r="G19" s="55"/>
      <c r="H19" s="55"/>
      <c r="I19" s="56"/>
      <c r="J19" s="56"/>
      <c r="L19" s="56"/>
    </row>
    <row r="20" spans="1:12" ht="17.25">
      <c r="A20" s="66"/>
      <c r="B20" s="67"/>
      <c r="C20" s="75" t="s">
        <v>0</v>
      </c>
      <c r="D20" s="75" t="s">
        <v>3</v>
      </c>
      <c r="E20" s="55"/>
      <c r="F20" s="55"/>
      <c r="G20" s="55"/>
      <c r="H20" s="55"/>
      <c r="I20" s="56"/>
      <c r="J20" s="56"/>
      <c r="L20" s="56"/>
    </row>
    <row r="21" spans="1:12" ht="17.25">
      <c r="A21" s="65">
        <v>2008</v>
      </c>
      <c r="B21" s="65">
        <v>1</v>
      </c>
      <c r="C21" s="74">
        <v>24435.95</v>
      </c>
      <c r="D21" s="74">
        <v>24026.185633000001</v>
      </c>
      <c r="E21" s="55"/>
      <c r="F21" s="55"/>
      <c r="G21" s="55"/>
      <c r="H21" s="55"/>
      <c r="I21" s="56"/>
      <c r="J21" s="56"/>
      <c r="L21" s="56"/>
    </row>
    <row r="22" spans="1:12" ht="17.25">
      <c r="A22" s="65"/>
      <c r="B22" s="65">
        <v>2</v>
      </c>
      <c r="C22" s="74">
        <v>23817.07</v>
      </c>
      <c r="D22" s="74">
        <v>22937.082173999999</v>
      </c>
      <c r="E22" s="55"/>
      <c r="F22" s="55"/>
      <c r="G22" s="55"/>
      <c r="H22" s="55"/>
      <c r="I22" s="56"/>
      <c r="J22" s="56"/>
      <c r="L22" s="56"/>
    </row>
    <row r="23" spans="1:12" ht="17.25">
      <c r="A23" s="65"/>
      <c r="B23" s="65">
        <v>3</v>
      </c>
      <c r="C23" s="74">
        <v>20902.82</v>
      </c>
      <c r="D23" s="74">
        <v>22296.805645</v>
      </c>
      <c r="E23" s="55"/>
      <c r="F23" s="55"/>
      <c r="G23" s="55"/>
      <c r="H23" s="55"/>
      <c r="I23" s="56"/>
      <c r="J23" s="56"/>
      <c r="L23" s="56"/>
    </row>
    <row r="24" spans="1:12" ht="17.25">
      <c r="A24" s="65"/>
      <c r="B24" s="65">
        <v>4</v>
      </c>
      <c r="C24" s="74">
        <v>25139.33</v>
      </c>
      <c r="D24" s="74">
        <v>24655.857520000001</v>
      </c>
      <c r="E24" s="55"/>
      <c r="F24" s="55"/>
      <c r="G24" s="55"/>
      <c r="H24" s="55"/>
      <c r="I24" s="56"/>
      <c r="J24" s="56"/>
      <c r="L24" s="56"/>
    </row>
    <row r="25" spans="1:12" ht="17.25">
      <c r="A25" s="65">
        <v>2009</v>
      </c>
      <c r="B25" s="65">
        <v>1</v>
      </c>
      <c r="C25" s="74">
        <v>25012.81</v>
      </c>
      <c r="D25" s="74">
        <v>24912.416004999999</v>
      </c>
      <c r="E25" s="55"/>
      <c r="F25" s="55"/>
      <c r="G25" s="55"/>
      <c r="H25" s="55"/>
      <c r="I25" s="56"/>
      <c r="J25" s="56"/>
      <c r="L25" s="56"/>
    </row>
    <row r="26" spans="1:12" ht="17.25">
      <c r="A26" s="65"/>
      <c r="B26" s="65">
        <v>2</v>
      </c>
      <c r="C26" s="74">
        <v>25756.07</v>
      </c>
      <c r="D26" s="74">
        <v>24777.395541000002</v>
      </c>
      <c r="E26" s="55"/>
      <c r="F26" s="55"/>
      <c r="G26" s="55"/>
      <c r="H26" s="55"/>
      <c r="I26" s="56"/>
      <c r="J26" s="56"/>
      <c r="L26" s="56"/>
    </row>
    <row r="27" spans="1:12" ht="17.25">
      <c r="A27" s="65"/>
      <c r="B27" s="65">
        <v>3</v>
      </c>
      <c r="C27" s="74">
        <v>23146.07</v>
      </c>
      <c r="D27" s="74">
        <v>24641.264382000001</v>
      </c>
      <c r="E27" s="55"/>
      <c r="F27" s="55"/>
      <c r="G27" s="55"/>
      <c r="H27" s="55"/>
      <c r="I27" s="56"/>
      <c r="J27" s="56"/>
      <c r="L27" s="56"/>
    </row>
    <row r="28" spans="1:12" ht="17.25">
      <c r="A28" s="65"/>
      <c r="B28" s="65">
        <v>4</v>
      </c>
      <c r="C28" s="74">
        <v>25341.75</v>
      </c>
      <c r="D28" s="74">
        <v>24835.407394999998</v>
      </c>
      <c r="E28" s="55"/>
      <c r="F28" s="55"/>
      <c r="G28" s="55"/>
      <c r="H28" s="55"/>
      <c r="I28" s="56"/>
      <c r="J28" s="56"/>
      <c r="L28" s="56"/>
    </row>
    <row r="29" spans="1:12" ht="17.25">
      <c r="A29" s="65">
        <v>2010</v>
      </c>
      <c r="B29" s="65">
        <v>1</v>
      </c>
      <c r="C29" s="74">
        <v>26368.29</v>
      </c>
      <c r="D29" s="74">
        <v>26366.488723999999</v>
      </c>
      <c r="E29" s="55"/>
      <c r="F29" s="55"/>
      <c r="G29" s="55"/>
      <c r="H29" s="55"/>
      <c r="I29" s="56"/>
      <c r="J29" s="56"/>
      <c r="L29" s="56"/>
    </row>
    <row r="30" spans="1:12" ht="17.25">
      <c r="A30" s="65"/>
      <c r="B30" s="65">
        <v>2</v>
      </c>
      <c r="C30" s="74">
        <v>27730.17</v>
      </c>
      <c r="D30" s="74">
        <v>26694.652808999999</v>
      </c>
      <c r="E30" s="55"/>
      <c r="F30" s="55"/>
      <c r="G30" s="55"/>
      <c r="H30" s="55"/>
      <c r="I30" s="56"/>
      <c r="J30" s="56"/>
      <c r="L30" s="56"/>
    </row>
    <row r="31" spans="1:12" ht="17.25">
      <c r="A31" s="65"/>
      <c r="B31" s="65">
        <v>3</v>
      </c>
      <c r="C31" s="74">
        <v>25483.54</v>
      </c>
      <c r="D31" s="74">
        <v>26949.554335000001</v>
      </c>
      <c r="E31" s="55"/>
      <c r="F31" s="55"/>
      <c r="G31" s="55"/>
      <c r="H31" s="55"/>
      <c r="I31" s="56"/>
      <c r="J31" s="56"/>
      <c r="L31" s="56"/>
    </row>
    <row r="32" spans="1:12" ht="17.25">
      <c r="A32" s="65"/>
      <c r="B32" s="65">
        <v>4</v>
      </c>
      <c r="C32" s="74">
        <v>28824.240000000002</v>
      </c>
      <c r="D32" s="74">
        <v>28192.410535999999</v>
      </c>
      <c r="E32" s="55"/>
      <c r="F32" s="55"/>
      <c r="G32" s="55"/>
      <c r="H32" s="55"/>
      <c r="I32" s="56"/>
      <c r="J32" s="56"/>
      <c r="L32" s="56"/>
    </row>
    <row r="33" spans="1:12" ht="17.25">
      <c r="A33" s="65">
        <v>2011</v>
      </c>
      <c r="B33" s="65">
        <v>1</v>
      </c>
      <c r="C33" s="74">
        <v>27427.1</v>
      </c>
      <c r="D33" s="74">
        <v>27635.878186000002</v>
      </c>
      <c r="E33" s="55"/>
      <c r="F33" s="55"/>
      <c r="G33" s="55"/>
      <c r="H33" s="55"/>
      <c r="I33" s="56"/>
      <c r="J33" s="56"/>
      <c r="L33" s="56"/>
    </row>
    <row r="34" spans="1:12" ht="17.25">
      <c r="A34" s="65"/>
      <c r="B34" s="65">
        <v>2</v>
      </c>
      <c r="C34" s="74">
        <v>28883.38</v>
      </c>
      <c r="D34" s="74">
        <v>27899.880754999998</v>
      </c>
      <c r="E34" s="55"/>
      <c r="F34" s="55"/>
      <c r="G34" s="55"/>
      <c r="H34" s="55"/>
      <c r="I34" s="56"/>
      <c r="J34" s="56"/>
      <c r="L34" s="56"/>
    </row>
    <row r="35" spans="1:12" ht="17.25">
      <c r="A35" s="65"/>
      <c r="B35" s="65">
        <v>3</v>
      </c>
      <c r="C35" s="74">
        <v>25862.06</v>
      </c>
      <c r="D35" s="74">
        <v>27176.514308999998</v>
      </c>
      <c r="E35" s="55"/>
      <c r="F35" s="55"/>
      <c r="G35" s="55"/>
      <c r="H35" s="55"/>
      <c r="I35" s="56"/>
      <c r="J35" s="56"/>
      <c r="L35" s="56"/>
    </row>
    <row r="36" spans="1:12" ht="17.25">
      <c r="A36" s="65"/>
      <c r="B36" s="65">
        <v>4</v>
      </c>
      <c r="C36" s="74">
        <v>27104.32</v>
      </c>
      <c r="D36" s="74">
        <v>26585.732929000002</v>
      </c>
      <c r="E36" s="55"/>
      <c r="F36" s="55"/>
      <c r="G36" s="55"/>
      <c r="H36" s="55"/>
      <c r="I36" s="56"/>
      <c r="J36" s="56"/>
      <c r="L36" s="56"/>
    </row>
    <row r="37" spans="1:12" ht="17.25">
      <c r="A37" s="65">
        <v>2012</v>
      </c>
      <c r="B37" s="65">
        <v>1</v>
      </c>
      <c r="C37" s="74">
        <v>27083.82</v>
      </c>
      <c r="D37" s="74">
        <v>27236.050372000002</v>
      </c>
      <c r="E37" s="55"/>
      <c r="F37" s="55"/>
      <c r="G37" s="55"/>
      <c r="H37" s="55"/>
      <c r="I37" s="56"/>
      <c r="J37" s="56"/>
      <c r="L37" s="56"/>
    </row>
    <row r="38" spans="1:12" ht="17.25">
      <c r="A38" s="65"/>
      <c r="B38" s="65">
        <v>2</v>
      </c>
      <c r="C38" s="74">
        <v>29716.7</v>
      </c>
      <c r="D38" s="74">
        <v>28802.463729999999</v>
      </c>
      <c r="E38" s="55"/>
      <c r="F38" s="55"/>
      <c r="G38" s="55"/>
      <c r="H38" s="55"/>
      <c r="I38" s="56"/>
      <c r="J38" s="56"/>
      <c r="L38" s="56"/>
    </row>
    <row r="39" spans="1:12" ht="17.25">
      <c r="A39" s="65"/>
      <c r="B39" s="65">
        <v>3</v>
      </c>
      <c r="C39" s="74">
        <v>27206.61</v>
      </c>
      <c r="D39" s="74">
        <v>28429.846315999999</v>
      </c>
      <c r="E39" s="55"/>
      <c r="F39" s="55"/>
      <c r="G39" s="55"/>
      <c r="H39" s="55"/>
      <c r="I39" s="56"/>
      <c r="J39" s="56"/>
      <c r="L39" s="56"/>
    </row>
    <row r="40" spans="1:12" ht="17.25">
      <c r="A40" s="65"/>
      <c r="B40" s="65">
        <v>4</v>
      </c>
      <c r="C40" s="74">
        <v>29145.84</v>
      </c>
      <c r="D40" s="74">
        <v>28351.326475000002</v>
      </c>
      <c r="E40" s="55"/>
      <c r="F40" s="55"/>
      <c r="G40" s="55"/>
      <c r="H40" s="55"/>
      <c r="I40" s="56"/>
      <c r="J40" s="56"/>
      <c r="L40" s="56"/>
    </row>
    <row r="41" spans="1:12" ht="17.25">
      <c r="A41" s="65">
        <v>2013</v>
      </c>
      <c r="B41" s="65">
        <v>1</v>
      </c>
      <c r="C41" s="74">
        <v>27183.34</v>
      </c>
      <c r="D41" s="74">
        <v>27834.559861000002</v>
      </c>
      <c r="E41" s="55"/>
      <c r="F41" s="55"/>
      <c r="G41" s="55"/>
      <c r="H41" s="55"/>
      <c r="I41" s="56"/>
      <c r="J41" s="56"/>
      <c r="L41" s="56"/>
    </row>
    <row r="42" spans="1:12" ht="17.25">
      <c r="A42" s="65"/>
      <c r="B42" s="65">
        <v>2</v>
      </c>
      <c r="C42" s="74">
        <v>28954.52</v>
      </c>
      <c r="D42" s="74">
        <v>28281.552320999999</v>
      </c>
      <c r="E42" s="55"/>
      <c r="F42" s="55"/>
      <c r="G42" s="55"/>
      <c r="H42" s="55"/>
      <c r="I42" s="56"/>
      <c r="J42" s="56"/>
      <c r="L42" s="56"/>
    </row>
    <row r="43" spans="1:12" ht="17.25">
      <c r="A43" s="65"/>
      <c r="B43" s="65">
        <v>3</v>
      </c>
      <c r="C43" s="74">
        <v>28170.91</v>
      </c>
      <c r="D43" s="74">
        <v>28889.690293</v>
      </c>
      <c r="E43" s="55"/>
      <c r="F43" s="55"/>
      <c r="G43" s="55"/>
      <c r="H43" s="55"/>
      <c r="I43" s="56"/>
      <c r="J43" s="56"/>
      <c r="L43" s="56"/>
    </row>
    <row r="44" spans="1:12" ht="17.25">
      <c r="A44" s="65"/>
      <c r="B44" s="65">
        <v>4</v>
      </c>
      <c r="C44" s="74">
        <v>29347.32</v>
      </c>
      <c r="D44" s="74">
        <v>28513.993044999999</v>
      </c>
      <c r="E44" s="55"/>
      <c r="F44" s="55"/>
      <c r="G44" s="55"/>
      <c r="H44" s="55"/>
      <c r="I44" s="56"/>
      <c r="J44" s="56"/>
      <c r="L44" s="56"/>
    </row>
    <row r="45" spans="1:12" ht="17.25">
      <c r="A45" s="65">
        <v>2014</v>
      </c>
      <c r="B45" s="65">
        <v>1</v>
      </c>
      <c r="C45" s="74">
        <v>27099.33</v>
      </c>
      <c r="D45" s="74">
        <v>27910.071101000001</v>
      </c>
      <c r="E45" s="55"/>
      <c r="F45" s="55"/>
      <c r="G45" s="55"/>
      <c r="H45" s="55"/>
      <c r="I45" s="56"/>
      <c r="J45" s="56"/>
      <c r="L45" s="56"/>
    </row>
    <row r="46" spans="1:12" ht="17.25">
      <c r="A46" s="65"/>
      <c r="B46" s="65">
        <v>2</v>
      </c>
      <c r="C46" s="74">
        <v>26709.83</v>
      </c>
      <c r="D46" s="74">
        <v>26345.194221000002</v>
      </c>
      <c r="E46" s="55"/>
      <c r="F46" s="55"/>
      <c r="G46" s="55"/>
      <c r="H46" s="55"/>
      <c r="I46" s="56"/>
      <c r="J46" s="56"/>
      <c r="L46" s="56"/>
    </row>
    <row r="47" spans="1:12" ht="17.25">
      <c r="A47" s="65"/>
      <c r="B47" s="65">
        <v>3</v>
      </c>
      <c r="C47" s="74">
        <v>24737.82</v>
      </c>
      <c r="D47" s="74">
        <v>25006.858091999999</v>
      </c>
      <c r="E47" s="55"/>
      <c r="F47" s="55"/>
      <c r="G47" s="55"/>
      <c r="H47" s="55"/>
      <c r="I47" s="56"/>
      <c r="J47" s="56"/>
      <c r="L47" s="56"/>
    </row>
    <row r="48" spans="1:12" ht="17.25">
      <c r="A48" s="65"/>
      <c r="B48" s="65">
        <v>4</v>
      </c>
      <c r="C48" s="74">
        <v>26242.080000000002</v>
      </c>
      <c r="D48" s="74">
        <v>25491.176608000002</v>
      </c>
      <c r="E48" s="55"/>
      <c r="F48" s="55"/>
      <c r="G48" s="55"/>
      <c r="H48" s="55"/>
      <c r="I48" s="56"/>
      <c r="J48" s="56"/>
      <c r="L48" s="56"/>
    </row>
    <row r="49" spans="1:12" ht="17.25">
      <c r="A49" s="65">
        <v>2015</v>
      </c>
      <c r="B49" s="65">
        <v>1</v>
      </c>
      <c r="C49" s="74">
        <v>22480.55</v>
      </c>
      <c r="D49" s="74">
        <v>23324.600576000001</v>
      </c>
      <c r="E49" s="55"/>
      <c r="F49" s="55"/>
      <c r="G49" s="55"/>
      <c r="H49" s="55"/>
      <c r="I49" s="56"/>
      <c r="J49" s="56"/>
      <c r="L49" s="56"/>
    </row>
    <row r="50" spans="1:12" ht="17.25">
      <c r="A50" s="65"/>
      <c r="B50" s="65">
        <v>2</v>
      </c>
      <c r="C50" s="74">
        <v>24432</v>
      </c>
      <c r="D50" s="74">
        <v>24275.778661</v>
      </c>
      <c r="E50" s="55"/>
      <c r="F50" s="55"/>
      <c r="G50" s="55"/>
      <c r="H50" s="55"/>
      <c r="I50" s="56"/>
      <c r="J50" s="56"/>
      <c r="L50" s="56"/>
    </row>
    <row r="51" spans="1:12" ht="17.25">
      <c r="A51" s="65"/>
      <c r="B51" s="65">
        <v>3</v>
      </c>
      <c r="C51" s="74">
        <v>24399</v>
      </c>
      <c r="D51" s="74">
        <v>24302.395017999999</v>
      </c>
      <c r="E51" s="55"/>
      <c r="F51" s="55"/>
      <c r="G51" s="55"/>
      <c r="H51" s="55"/>
      <c r="I51" s="56"/>
      <c r="J51" s="56"/>
      <c r="L51" s="56"/>
    </row>
    <row r="52" spans="1:12" ht="17.25">
      <c r="A52" s="65"/>
      <c r="B52" s="65">
        <v>4</v>
      </c>
      <c r="C52" s="74">
        <v>23645</v>
      </c>
      <c r="D52" s="74">
        <v>22985.43865</v>
      </c>
      <c r="E52" s="55"/>
      <c r="F52" s="55"/>
      <c r="G52" s="55"/>
      <c r="H52" s="55"/>
      <c r="I52" s="56"/>
      <c r="J52" s="56"/>
      <c r="L52" s="56"/>
    </row>
    <row r="53" spans="1:12" ht="17.25">
      <c r="A53" s="65">
        <v>2016</v>
      </c>
      <c r="B53" s="65">
        <v>1</v>
      </c>
      <c r="C53" s="74">
        <v>21903</v>
      </c>
      <c r="D53" s="74">
        <v>22668.421599000001</v>
      </c>
      <c r="E53" s="55"/>
      <c r="F53" s="55"/>
      <c r="G53" s="55"/>
      <c r="H53" s="55"/>
      <c r="I53" s="56"/>
      <c r="J53" s="56"/>
      <c r="L53" s="56"/>
    </row>
    <row r="54" spans="1:12" ht="17.25">
      <c r="A54" s="65"/>
      <c r="B54" s="65">
        <v>2</v>
      </c>
      <c r="C54" s="74">
        <v>22746</v>
      </c>
      <c r="D54" s="74">
        <v>22760.579495999998</v>
      </c>
      <c r="E54" s="55"/>
      <c r="F54" s="55"/>
      <c r="G54" s="55"/>
      <c r="H54" s="55"/>
      <c r="I54" s="56"/>
      <c r="J54" s="56"/>
      <c r="L54" s="56"/>
    </row>
    <row r="55" spans="1:12" ht="17.25">
      <c r="A55" s="65"/>
      <c r="B55" s="65">
        <v>3</v>
      </c>
      <c r="C55" s="74">
        <v>23508</v>
      </c>
      <c r="D55" s="74">
        <v>23083.137248999999</v>
      </c>
      <c r="E55" s="55"/>
      <c r="F55" s="55"/>
      <c r="G55" s="55"/>
      <c r="H55" s="55"/>
      <c r="I55" s="56"/>
      <c r="J55" s="56"/>
      <c r="L55" s="56"/>
    </row>
    <row r="56" spans="1:12" ht="17.25">
      <c r="A56" s="65"/>
      <c r="B56" s="65">
        <v>4</v>
      </c>
      <c r="C56" s="74">
        <v>23063</v>
      </c>
      <c r="D56" s="74">
        <v>22602.28487</v>
      </c>
      <c r="E56" s="55"/>
      <c r="F56" s="55"/>
      <c r="G56" s="55"/>
      <c r="H56" s="55"/>
      <c r="I56" s="56"/>
      <c r="J56" s="56"/>
      <c r="L56" s="56"/>
    </row>
    <row r="57" spans="1:12" ht="17.25">
      <c r="A57" s="65">
        <v>2017</v>
      </c>
      <c r="B57" s="65">
        <v>1</v>
      </c>
      <c r="C57" s="74">
        <v>21985</v>
      </c>
      <c r="D57" s="74">
        <v>22961.649395</v>
      </c>
      <c r="E57" s="55"/>
      <c r="F57" s="55"/>
      <c r="G57" s="55"/>
      <c r="H57" s="55"/>
      <c r="I57" s="56"/>
      <c r="J57" s="56"/>
      <c r="L57" s="56"/>
    </row>
    <row r="58" spans="1:12" ht="17.25">
      <c r="A58" s="65"/>
      <c r="B58" s="65">
        <v>2</v>
      </c>
      <c r="C58" s="74">
        <v>21919</v>
      </c>
      <c r="D58" s="74">
        <v>22005.923825999998</v>
      </c>
      <c r="E58" s="55"/>
      <c r="F58" s="55"/>
      <c r="G58" s="55"/>
      <c r="H58" s="55"/>
      <c r="I58" s="56"/>
      <c r="J58" s="56"/>
      <c r="L58" s="56"/>
    </row>
    <row r="59" spans="1:12" ht="17.25">
      <c r="A59" s="65"/>
      <c r="B59" s="65">
        <v>3</v>
      </c>
      <c r="C59" s="74">
        <v>22015</v>
      </c>
      <c r="D59" s="74">
        <v>21478.45607</v>
      </c>
      <c r="E59" s="55"/>
      <c r="F59" s="55"/>
      <c r="G59" s="55"/>
      <c r="H59" s="55"/>
      <c r="I59" s="56"/>
      <c r="J59" s="56"/>
      <c r="L59" s="56"/>
    </row>
    <row r="60" spans="1:12" ht="17.25">
      <c r="A60" s="65"/>
      <c r="B60" s="65">
        <v>4</v>
      </c>
      <c r="C60" s="74">
        <v>20836</v>
      </c>
      <c r="D60" s="74">
        <v>20479.511619000001</v>
      </c>
      <c r="E60" s="55"/>
      <c r="F60" s="55"/>
      <c r="G60" s="55"/>
      <c r="H60" s="55"/>
      <c r="I60" s="56"/>
      <c r="J60" s="56"/>
      <c r="L60" s="56"/>
    </row>
    <row r="61" spans="1:12" ht="17.25">
      <c r="A61" s="65">
        <v>2018</v>
      </c>
      <c r="B61" s="65">
        <v>1</v>
      </c>
      <c r="C61" s="74">
        <v>18964</v>
      </c>
      <c r="D61" s="74">
        <v>19822.060468</v>
      </c>
      <c r="E61" s="55"/>
      <c r="F61" s="55"/>
      <c r="G61" s="55"/>
      <c r="H61" s="55"/>
      <c r="I61" s="56"/>
      <c r="J61" s="56"/>
      <c r="L61" s="56"/>
    </row>
    <row r="62" spans="1:12" ht="17.25">
      <c r="A62" s="65"/>
      <c r="B62" s="65">
        <v>2</v>
      </c>
      <c r="C62" s="74">
        <v>20004</v>
      </c>
      <c r="D62" s="74">
        <v>20139.354324</v>
      </c>
      <c r="E62" s="55"/>
      <c r="F62" s="55"/>
      <c r="G62" s="55"/>
      <c r="H62" s="55"/>
      <c r="I62" s="56"/>
      <c r="J62" s="56"/>
      <c r="L62" s="56"/>
    </row>
    <row r="63" spans="1:12" ht="17.25">
      <c r="A63" s="65"/>
      <c r="B63" s="65">
        <v>3</v>
      </c>
      <c r="C63" s="74">
        <v>21720</v>
      </c>
      <c r="D63" s="74">
        <v>21010.839767000001</v>
      </c>
      <c r="E63" s="55"/>
      <c r="F63" s="55"/>
      <c r="G63" s="55"/>
      <c r="H63" s="55"/>
      <c r="I63" s="56"/>
      <c r="J63" s="56"/>
      <c r="L63" s="56"/>
    </row>
    <row r="64" spans="1:12" ht="17.25">
      <c r="A64" s="65"/>
      <c r="B64" s="65">
        <v>4</v>
      </c>
      <c r="C64" s="74">
        <v>20198</v>
      </c>
      <c r="D64" s="74">
        <v>19808.578157</v>
      </c>
      <c r="E64" s="55"/>
      <c r="F64" s="55"/>
      <c r="G64" s="55"/>
      <c r="H64" s="55"/>
      <c r="I64" s="56"/>
      <c r="J64" s="56"/>
      <c r="L64" s="56"/>
    </row>
    <row r="65" spans="2:12">
      <c r="C65" s="57"/>
      <c r="D65" s="57"/>
      <c r="E65" s="55"/>
      <c r="F65" s="55"/>
      <c r="G65" s="55"/>
      <c r="H65" s="55"/>
      <c r="I65" s="56"/>
      <c r="J65" s="56"/>
      <c r="L65" s="56"/>
    </row>
    <row r="66" spans="2:12">
      <c r="C66" s="57"/>
      <c r="D66" s="57"/>
      <c r="E66" s="55"/>
      <c r="F66" s="55"/>
      <c r="G66" s="55"/>
      <c r="H66" s="55"/>
      <c r="I66" s="56"/>
      <c r="J66" s="56"/>
      <c r="L66" s="56"/>
    </row>
    <row r="67" spans="2:12">
      <c r="C67" s="57"/>
      <c r="D67" s="57"/>
      <c r="E67" s="55"/>
      <c r="F67" s="55"/>
      <c r="G67" s="55"/>
      <c r="H67" s="55"/>
      <c r="I67" s="56"/>
      <c r="J67" s="56"/>
      <c r="L67" s="56"/>
    </row>
    <row r="68" spans="2:12">
      <c r="C68" s="57"/>
      <c r="D68" s="57"/>
      <c r="E68" s="55"/>
      <c r="F68" s="55"/>
      <c r="G68" s="55"/>
      <c r="H68" s="55"/>
      <c r="I68" s="56"/>
      <c r="J68" s="56"/>
      <c r="L68" s="56"/>
    </row>
    <row r="69" spans="2:12">
      <c r="C69" s="57"/>
      <c r="D69" s="57"/>
      <c r="E69" s="55"/>
      <c r="F69" s="55"/>
      <c r="G69" s="55"/>
      <c r="H69" s="55"/>
      <c r="I69" s="56"/>
      <c r="J69" s="56"/>
      <c r="L69" s="56"/>
    </row>
    <row r="70" spans="2:12">
      <c r="C70" s="57"/>
      <c r="D70" s="57"/>
      <c r="E70" s="55"/>
      <c r="F70" s="55"/>
      <c r="G70" s="55"/>
      <c r="H70" s="55"/>
      <c r="I70" s="56"/>
      <c r="J70" s="56"/>
      <c r="L70" s="56"/>
    </row>
    <row r="71" spans="2:12">
      <c r="C71" s="57"/>
      <c r="D71" s="57"/>
      <c r="E71" s="55"/>
      <c r="F71" s="55"/>
      <c r="G71" s="55"/>
      <c r="H71" s="55"/>
      <c r="I71" s="56"/>
      <c r="J71" s="56"/>
      <c r="L71" s="56"/>
    </row>
    <row r="72" spans="2:12">
      <c r="C72" s="57"/>
      <c r="D72" s="57"/>
      <c r="E72" s="55"/>
      <c r="F72" s="55"/>
      <c r="G72" s="55"/>
      <c r="H72" s="55"/>
      <c r="I72" s="56"/>
      <c r="J72" s="56"/>
      <c r="L72" s="56"/>
    </row>
    <row r="73" spans="2:12">
      <c r="B73" s="55"/>
      <c r="C73" s="57"/>
      <c r="D73" s="57"/>
      <c r="E73" s="55"/>
      <c r="F73" s="55"/>
      <c r="G73" s="55"/>
      <c r="H73" s="55"/>
      <c r="I73" s="56"/>
      <c r="J73" s="56"/>
      <c r="L73" s="56"/>
    </row>
    <row r="74" spans="2:12">
      <c r="B74" s="55"/>
      <c r="C74" s="57"/>
      <c r="D74" s="57"/>
      <c r="E74" s="55"/>
      <c r="F74" s="55"/>
      <c r="G74" s="55"/>
      <c r="H74" s="55"/>
      <c r="I74" s="56"/>
      <c r="J74" s="56"/>
      <c r="L74" s="56"/>
    </row>
    <row r="75" spans="2:12">
      <c r="B75" s="55"/>
      <c r="C75" s="57"/>
      <c r="D75" s="57"/>
      <c r="E75" s="55"/>
      <c r="F75" s="55"/>
      <c r="G75" s="55"/>
      <c r="H75" s="55"/>
      <c r="I75" s="56"/>
      <c r="J75" s="56"/>
      <c r="L75" s="56"/>
    </row>
    <row r="76" spans="2:12">
      <c r="B76" s="55"/>
      <c r="C76" s="57"/>
      <c r="D76" s="57"/>
      <c r="E76" s="55"/>
      <c r="F76" s="55"/>
      <c r="G76" s="55"/>
      <c r="H76" s="55"/>
      <c r="I76" s="56"/>
      <c r="J76" s="56"/>
      <c r="L76" s="56"/>
    </row>
    <row r="77" spans="2:12">
      <c r="B77" s="55"/>
      <c r="C77" s="57"/>
      <c r="D77" s="57"/>
      <c r="E77" s="55"/>
      <c r="F77" s="55"/>
      <c r="G77" s="55"/>
      <c r="H77" s="55"/>
      <c r="I77" s="56"/>
      <c r="J77" s="56"/>
      <c r="L77" s="56"/>
    </row>
    <row r="78" spans="2:12">
      <c r="B78" s="55"/>
      <c r="C78" s="57"/>
      <c r="D78" s="57"/>
      <c r="E78" s="55"/>
      <c r="F78" s="55"/>
      <c r="G78" s="55"/>
      <c r="H78" s="55"/>
      <c r="I78" s="56"/>
      <c r="J78" s="56"/>
      <c r="L78" s="56"/>
    </row>
    <row r="79" spans="2:12">
      <c r="B79" s="55"/>
      <c r="C79" s="57"/>
      <c r="D79" s="57"/>
      <c r="E79" s="55"/>
      <c r="F79" s="55"/>
      <c r="G79" s="55"/>
      <c r="H79" s="55"/>
      <c r="I79" s="56"/>
      <c r="J79" s="56"/>
      <c r="L79" s="56"/>
    </row>
    <row r="80" spans="2:12">
      <c r="B80" s="55"/>
      <c r="C80" s="57"/>
      <c r="D80" s="57"/>
      <c r="E80" s="55"/>
      <c r="F80" s="55"/>
      <c r="G80" s="55"/>
      <c r="H80" s="55"/>
      <c r="I80" s="56"/>
      <c r="J80" s="56"/>
      <c r="L80" s="56"/>
    </row>
    <row r="81" spans="2:12">
      <c r="B81" s="55"/>
      <c r="C81" s="57"/>
      <c r="D81" s="57"/>
      <c r="E81" s="55"/>
      <c r="F81" s="55"/>
      <c r="G81" s="55"/>
      <c r="H81" s="55"/>
      <c r="I81" s="56"/>
      <c r="J81" s="56"/>
      <c r="L81" s="56"/>
    </row>
    <row r="82" spans="2:12">
      <c r="B82" s="55"/>
      <c r="C82" s="57"/>
      <c r="D82" s="57"/>
      <c r="E82" s="55"/>
      <c r="F82" s="55"/>
      <c r="G82" s="55"/>
      <c r="H82" s="55"/>
      <c r="I82" s="56"/>
      <c r="J82" s="56"/>
      <c r="L82" s="56"/>
    </row>
    <row r="83" spans="2:12">
      <c r="B83" s="55"/>
      <c r="C83" s="57"/>
      <c r="D83" s="57"/>
      <c r="E83" s="55"/>
      <c r="F83" s="55"/>
      <c r="G83" s="55"/>
      <c r="H83" s="55"/>
      <c r="I83" s="56"/>
      <c r="J83" s="56"/>
      <c r="L83" s="56"/>
    </row>
    <row r="84" spans="2:12">
      <c r="B84" s="55"/>
      <c r="C84" s="57"/>
      <c r="D84" s="57"/>
      <c r="E84" s="55"/>
      <c r="F84" s="55"/>
      <c r="G84" s="55"/>
      <c r="H84" s="55"/>
      <c r="I84" s="56"/>
      <c r="J84" s="56"/>
      <c r="L84" s="56"/>
    </row>
    <row r="85" spans="2:12">
      <c r="B85" s="55"/>
      <c r="C85" s="57"/>
      <c r="D85" s="57"/>
      <c r="E85" s="55"/>
      <c r="F85" s="55"/>
      <c r="G85" s="55"/>
      <c r="H85" s="55"/>
      <c r="I85" s="56"/>
      <c r="J85" s="56"/>
      <c r="L85" s="56"/>
    </row>
    <row r="86" spans="2:12">
      <c r="B86" s="55"/>
      <c r="C86" s="57"/>
      <c r="D86" s="57"/>
      <c r="E86" s="55"/>
      <c r="F86" s="55"/>
      <c r="G86" s="55"/>
      <c r="H86" s="55"/>
      <c r="I86" s="56"/>
      <c r="J86" s="56"/>
      <c r="L86" s="56"/>
    </row>
    <row r="87" spans="2:12">
      <c r="B87" s="55"/>
      <c r="C87" s="57"/>
      <c r="D87" s="57"/>
      <c r="E87" s="55"/>
      <c r="F87" s="55"/>
      <c r="G87" s="55"/>
      <c r="H87" s="55"/>
      <c r="I87" s="56"/>
      <c r="J87" s="56"/>
      <c r="L87" s="56"/>
    </row>
    <row r="88" spans="2:12">
      <c r="B88" s="55"/>
      <c r="C88" s="57"/>
      <c r="D88" s="57"/>
      <c r="E88" s="55"/>
      <c r="F88" s="55"/>
      <c r="G88" s="55"/>
      <c r="H88" s="55"/>
      <c r="I88" s="56"/>
      <c r="J88" s="56"/>
      <c r="L88" s="56"/>
    </row>
    <row r="89" spans="2:12">
      <c r="B89" s="55"/>
      <c r="C89" s="57"/>
      <c r="D89" s="57"/>
      <c r="E89" s="55"/>
      <c r="F89" s="55"/>
      <c r="G89" s="55"/>
      <c r="H89" s="55"/>
      <c r="I89" s="56"/>
      <c r="J89" s="56"/>
      <c r="L89" s="56"/>
    </row>
    <row r="90" spans="2:12">
      <c r="B90" s="55"/>
      <c r="C90" s="57"/>
      <c r="D90" s="57"/>
      <c r="E90" s="55"/>
      <c r="F90" s="55"/>
      <c r="G90" s="55"/>
      <c r="H90" s="55"/>
      <c r="I90" s="56"/>
      <c r="J90" s="56"/>
      <c r="L90" s="56"/>
    </row>
    <row r="91" spans="2:12">
      <c r="B91" s="55"/>
      <c r="C91" s="57"/>
      <c r="D91" s="57"/>
      <c r="E91" s="55"/>
      <c r="F91" s="55"/>
      <c r="G91" s="55"/>
      <c r="H91" s="55"/>
      <c r="I91" s="56"/>
      <c r="J91" s="56"/>
      <c r="L91" s="56"/>
    </row>
    <row r="92" spans="2:12">
      <c r="B92" s="55"/>
      <c r="C92" s="57"/>
      <c r="D92" s="57"/>
      <c r="E92" s="55"/>
      <c r="F92" s="55"/>
      <c r="G92" s="55"/>
      <c r="H92" s="55"/>
      <c r="I92" s="56"/>
      <c r="J92" s="56"/>
      <c r="L92" s="56"/>
    </row>
    <row r="93" spans="2:12">
      <c r="B93" s="55"/>
      <c r="C93" s="57"/>
      <c r="D93" s="57"/>
      <c r="E93" s="55"/>
      <c r="F93" s="55"/>
      <c r="G93" s="55"/>
      <c r="H93" s="55"/>
      <c r="I93" s="56"/>
      <c r="J93" s="56"/>
      <c r="L93" s="56"/>
    </row>
    <row r="94" spans="2:12">
      <c r="B94" s="55"/>
      <c r="C94" s="57"/>
      <c r="D94" s="57"/>
      <c r="E94" s="55"/>
      <c r="F94" s="55"/>
      <c r="G94" s="55"/>
      <c r="H94" s="55"/>
      <c r="I94" s="56"/>
      <c r="J94" s="56"/>
      <c r="L94" s="56"/>
    </row>
    <row r="95" spans="2:12">
      <c r="B95" s="55"/>
      <c r="C95" s="57"/>
      <c r="D95" s="57"/>
      <c r="E95" s="55"/>
      <c r="F95" s="55"/>
      <c r="G95" s="55"/>
      <c r="H95" s="55"/>
      <c r="I95" s="56"/>
      <c r="J95" s="56"/>
      <c r="L95" s="56"/>
    </row>
    <row r="96" spans="2:12">
      <c r="B96" s="55"/>
      <c r="C96" s="57"/>
      <c r="D96" s="57"/>
      <c r="E96" s="55"/>
      <c r="F96" s="55"/>
      <c r="G96" s="55"/>
      <c r="H96" s="55"/>
      <c r="I96" s="56"/>
      <c r="J96" s="56"/>
      <c r="L96" s="56"/>
    </row>
    <row r="97" spans="2:12">
      <c r="B97" s="55"/>
      <c r="C97" s="57"/>
      <c r="D97" s="57"/>
      <c r="E97" s="55"/>
      <c r="F97" s="55"/>
      <c r="G97" s="55"/>
      <c r="H97" s="55"/>
      <c r="I97" s="56"/>
      <c r="J97" s="56"/>
      <c r="L97" s="56"/>
    </row>
    <row r="98" spans="2:12">
      <c r="B98" s="55"/>
      <c r="C98" s="57"/>
      <c r="D98" s="57"/>
      <c r="E98" s="71"/>
      <c r="F98" s="71"/>
      <c r="G98" s="55"/>
      <c r="H98" s="55"/>
      <c r="I98" s="56"/>
      <c r="J98" s="56"/>
      <c r="L98" s="56"/>
    </row>
    <row r="99" spans="2:12">
      <c r="B99" s="55"/>
      <c r="C99" s="57"/>
      <c r="D99" s="57"/>
      <c r="E99" s="55"/>
      <c r="F99" s="55"/>
      <c r="G99" s="55"/>
      <c r="H99" s="55"/>
      <c r="I99" s="56"/>
      <c r="J99" s="56"/>
      <c r="L99" s="56"/>
    </row>
    <row r="100" spans="2:12">
      <c r="B100" s="55"/>
      <c r="C100" s="57"/>
      <c r="D100" s="57"/>
      <c r="E100" s="55"/>
      <c r="F100" s="55"/>
      <c r="G100" s="55"/>
      <c r="H100" s="55"/>
      <c r="I100" s="56"/>
      <c r="J100" s="56"/>
      <c r="L100" s="56"/>
    </row>
    <row r="101" spans="2:12">
      <c r="B101" s="55"/>
      <c r="C101" s="57"/>
      <c r="D101" s="57"/>
      <c r="E101" s="55"/>
      <c r="F101" s="55"/>
      <c r="G101" s="55"/>
      <c r="H101" s="55"/>
      <c r="I101" s="56"/>
      <c r="J101" s="56"/>
      <c r="L101" s="56"/>
    </row>
    <row r="102" spans="2:12">
      <c r="B102" s="55"/>
      <c r="C102" s="57"/>
      <c r="D102" s="57"/>
      <c r="E102" s="55"/>
      <c r="F102" s="55"/>
      <c r="G102" s="55"/>
      <c r="H102" s="55"/>
      <c r="I102" s="56"/>
      <c r="J102" s="56"/>
      <c r="L102" s="56"/>
    </row>
    <row r="103" spans="2:12">
      <c r="B103" s="55"/>
      <c r="C103" s="57"/>
      <c r="D103" s="57"/>
      <c r="E103" s="55"/>
      <c r="F103" s="55"/>
      <c r="G103" s="55"/>
      <c r="H103" s="55"/>
      <c r="I103" s="56"/>
      <c r="J103" s="56"/>
      <c r="L103" s="56"/>
    </row>
    <row r="104" spans="2:12">
      <c r="B104" s="55"/>
      <c r="C104" s="57"/>
      <c r="D104" s="57"/>
      <c r="E104" s="55"/>
      <c r="F104" s="55"/>
      <c r="G104" s="55"/>
      <c r="H104" s="55"/>
      <c r="I104" s="56"/>
      <c r="J104" s="56"/>
      <c r="L104" s="56"/>
    </row>
    <row r="105" spans="2:12">
      <c r="B105" s="55"/>
      <c r="C105" s="57"/>
      <c r="D105" s="57"/>
      <c r="E105" s="55"/>
      <c r="F105" s="55"/>
      <c r="G105" s="55"/>
      <c r="H105" s="55"/>
      <c r="I105" s="56"/>
      <c r="J105" s="56"/>
      <c r="L105" s="56"/>
    </row>
    <row r="106" spans="2:12">
      <c r="B106" s="55"/>
      <c r="C106" s="57"/>
      <c r="D106" s="57"/>
      <c r="E106" s="55"/>
      <c r="F106" s="55"/>
      <c r="G106" s="55"/>
      <c r="H106" s="55"/>
      <c r="I106" s="56"/>
      <c r="J106" s="56"/>
      <c r="L106" s="56"/>
    </row>
    <row r="107" spans="2:12">
      <c r="B107" s="55"/>
      <c r="C107" s="57"/>
      <c r="D107" s="57"/>
      <c r="E107" s="55"/>
      <c r="F107" s="55"/>
      <c r="G107" s="55"/>
      <c r="H107" s="55"/>
      <c r="I107" s="56"/>
      <c r="J107" s="56"/>
      <c r="L107" s="56"/>
    </row>
    <row r="108" spans="2:12">
      <c r="B108" s="55"/>
      <c r="C108" s="57"/>
      <c r="D108" s="57"/>
      <c r="E108" s="55"/>
      <c r="F108" s="55"/>
      <c r="G108" s="55"/>
      <c r="H108" s="55"/>
      <c r="I108" s="56"/>
      <c r="J108" s="56"/>
      <c r="L108" s="56"/>
    </row>
    <row r="109" spans="2:12">
      <c r="B109" s="55"/>
      <c r="C109" s="57"/>
      <c r="D109" s="57"/>
      <c r="E109" s="55"/>
      <c r="F109" s="55"/>
      <c r="G109" s="55"/>
      <c r="H109" s="55"/>
      <c r="I109" s="56"/>
      <c r="J109" s="56"/>
      <c r="L109" s="56"/>
    </row>
    <row r="110" spans="2:12">
      <c r="B110" s="55"/>
      <c r="C110" s="57"/>
      <c r="D110" s="57"/>
      <c r="E110" s="55"/>
      <c r="F110" s="55"/>
      <c r="G110" s="55"/>
      <c r="H110" s="55"/>
      <c r="I110" s="56"/>
      <c r="J110" s="56"/>
      <c r="L110" s="56"/>
    </row>
    <row r="111" spans="2:12">
      <c r="B111" s="55"/>
      <c r="C111" s="57"/>
      <c r="D111" s="57"/>
      <c r="E111" s="55"/>
      <c r="F111" s="55"/>
      <c r="G111" s="55"/>
      <c r="H111" s="55"/>
      <c r="I111" s="56"/>
      <c r="J111" s="56"/>
      <c r="L111" s="56"/>
    </row>
    <row r="112" spans="2:12">
      <c r="B112" s="55"/>
      <c r="C112" s="57"/>
      <c r="D112" s="57"/>
      <c r="E112" s="55"/>
      <c r="F112" s="55"/>
      <c r="G112" s="55"/>
      <c r="H112" s="55"/>
      <c r="I112" s="56"/>
      <c r="J112" s="56"/>
      <c r="L112" s="56"/>
    </row>
    <row r="113" spans="2:12">
      <c r="B113" s="55"/>
      <c r="C113" s="57"/>
      <c r="D113" s="57"/>
      <c r="E113" s="55"/>
      <c r="F113" s="55"/>
      <c r="G113" s="55"/>
      <c r="H113" s="55"/>
      <c r="I113" s="56"/>
      <c r="J113" s="56"/>
      <c r="L113" s="56"/>
    </row>
    <row r="114" spans="2:12">
      <c r="B114" s="55"/>
      <c r="C114" s="57"/>
      <c r="D114" s="57"/>
      <c r="E114" s="55"/>
      <c r="F114" s="55"/>
      <c r="G114" s="55"/>
      <c r="H114" s="55"/>
      <c r="I114" s="56"/>
      <c r="J114" s="56"/>
      <c r="L114" s="56"/>
    </row>
    <row r="115" spans="2:12">
      <c r="B115" s="55"/>
      <c r="C115" s="57"/>
      <c r="D115" s="57"/>
      <c r="E115" s="55"/>
      <c r="F115" s="55"/>
      <c r="G115" s="55"/>
      <c r="H115" s="55"/>
      <c r="I115" s="56"/>
      <c r="J115" s="56"/>
      <c r="L115" s="56"/>
    </row>
    <row r="116" spans="2:12">
      <c r="B116" s="55"/>
      <c r="C116" s="57"/>
      <c r="D116" s="57"/>
      <c r="E116" s="55"/>
      <c r="F116" s="55"/>
      <c r="G116" s="55"/>
      <c r="H116" s="55"/>
      <c r="I116" s="56"/>
      <c r="J116" s="56"/>
      <c r="L116" s="56"/>
    </row>
    <row r="117" spans="2:12">
      <c r="B117" s="55"/>
      <c r="C117" s="57"/>
      <c r="D117" s="57"/>
      <c r="E117" s="55"/>
      <c r="F117" s="55"/>
      <c r="G117" s="55"/>
      <c r="H117" s="55"/>
      <c r="I117" s="56"/>
      <c r="J117" s="56"/>
      <c r="L117" s="56"/>
    </row>
    <row r="118" spans="2:12">
      <c r="B118" s="55"/>
      <c r="C118" s="57"/>
      <c r="D118" s="57"/>
      <c r="E118" s="55"/>
      <c r="F118" s="55"/>
      <c r="G118" s="55"/>
      <c r="H118" s="55"/>
      <c r="I118" s="56"/>
      <c r="J118" s="56"/>
      <c r="L118" s="56"/>
    </row>
    <row r="119" spans="2:12">
      <c r="B119" s="55"/>
      <c r="C119" s="57"/>
      <c r="D119" s="57"/>
      <c r="E119" s="55"/>
      <c r="F119" s="55"/>
      <c r="G119" s="55"/>
      <c r="H119" s="55"/>
      <c r="I119" s="56"/>
      <c r="J119" s="56"/>
      <c r="L119" s="56"/>
    </row>
    <row r="120" spans="2:12">
      <c r="B120" s="55"/>
      <c r="C120" s="57"/>
      <c r="D120" s="57"/>
      <c r="E120" s="55"/>
      <c r="F120" s="55"/>
      <c r="G120" s="55"/>
      <c r="H120" s="55"/>
      <c r="I120" s="56"/>
      <c r="J120" s="56"/>
      <c r="L120" s="56"/>
    </row>
    <row r="121" spans="2:12">
      <c r="B121" s="55"/>
      <c r="C121" s="57"/>
      <c r="D121" s="57"/>
      <c r="E121" s="55"/>
      <c r="F121" s="55"/>
      <c r="G121" s="55"/>
      <c r="H121" s="55"/>
      <c r="I121" s="56"/>
      <c r="J121" s="56"/>
      <c r="L121" s="56"/>
    </row>
    <row r="122" spans="2:12">
      <c r="B122" s="55"/>
      <c r="C122" s="57"/>
      <c r="D122" s="57"/>
      <c r="E122" s="55"/>
      <c r="F122" s="55"/>
      <c r="G122" s="55"/>
      <c r="H122" s="55"/>
      <c r="I122" s="56"/>
      <c r="J122" s="56"/>
      <c r="L122" s="56"/>
    </row>
    <row r="123" spans="2:12">
      <c r="B123" s="55"/>
      <c r="C123" s="57"/>
      <c r="D123" s="57"/>
      <c r="E123" s="55"/>
      <c r="F123" s="55"/>
      <c r="G123" s="55"/>
      <c r="H123" s="55"/>
      <c r="I123" s="56"/>
      <c r="J123" s="56"/>
      <c r="L123" s="56"/>
    </row>
    <row r="124" spans="2:12">
      <c r="B124" s="55"/>
      <c r="C124" s="57"/>
      <c r="D124" s="57"/>
      <c r="E124" s="55"/>
      <c r="F124" s="55"/>
      <c r="G124" s="55"/>
      <c r="H124" s="55"/>
      <c r="I124" s="56"/>
      <c r="J124" s="56"/>
      <c r="L124" s="56"/>
    </row>
    <row r="125" spans="2:12">
      <c r="B125" s="55"/>
      <c r="C125" s="57"/>
      <c r="D125" s="57"/>
      <c r="E125" s="55"/>
      <c r="F125" s="55"/>
      <c r="G125" s="55"/>
      <c r="H125" s="55"/>
      <c r="I125" s="56"/>
      <c r="J125" s="56"/>
      <c r="L125" s="56"/>
    </row>
    <row r="126" spans="2:12">
      <c r="B126" s="55"/>
      <c r="C126" s="57"/>
      <c r="D126" s="57"/>
      <c r="E126" s="55"/>
      <c r="F126" s="55"/>
      <c r="G126" s="55"/>
      <c r="H126" s="55"/>
      <c r="I126" s="56"/>
      <c r="J126" s="56"/>
      <c r="L126" s="56"/>
    </row>
    <row r="127" spans="2:12">
      <c r="B127" s="55"/>
      <c r="C127" s="57"/>
      <c r="D127" s="57"/>
      <c r="E127" s="55"/>
      <c r="F127" s="55"/>
      <c r="G127" s="55"/>
      <c r="H127" s="55"/>
      <c r="I127" s="56"/>
      <c r="J127" s="56"/>
      <c r="L127" s="56"/>
    </row>
    <row r="128" spans="2:12">
      <c r="B128" s="55"/>
      <c r="C128" s="57"/>
      <c r="D128" s="57"/>
      <c r="E128" s="55"/>
      <c r="F128" s="55"/>
      <c r="G128" s="55"/>
      <c r="H128" s="55"/>
      <c r="I128" s="56"/>
      <c r="J128" s="56"/>
      <c r="L128" s="56"/>
    </row>
    <row r="129" spans="2:12">
      <c r="B129" s="55"/>
      <c r="C129" s="57"/>
      <c r="D129" s="57"/>
      <c r="E129" s="55"/>
      <c r="F129" s="55"/>
      <c r="G129" s="55"/>
      <c r="H129" s="55"/>
      <c r="I129" s="56"/>
      <c r="J129" s="56"/>
      <c r="L129" s="56"/>
    </row>
    <row r="130" spans="2:12">
      <c r="B130" s="55"/>
      <c r="C130" s="57"/>
      <c r="D130" s="57"/>
      <c r="E130" s="55"/>
      <c r="F130" s="55"/>
      <c r="G130" s="55"/>
      <c r="H130" s="55"/>
      <c r="I130" s="56"/>
      <c r="J130" s="56"/>
      <c r="L130" s="56"/>
    </row>
    <row r="131" spans="2:12">
      <c r="B131" s="55"/>
      <c r="C131" s="57"/>
      <c r="D131" s="57"/>
      <c r="E131" s="55"/>
      <c r="F131" s="55"/>
      <c r="G131" s="55"/>
      <c r="H131" s="55"/>
      <c r="I131" s="56"/>
      <c r="J131" s="56"/>
      <c r="L131" s="56"/>
    </row>
    <row r="132" spans="2:12">
      <c r="B132" s="55"/>
      <c r="C132" s="57"/>
      <c r="D132" s="57"/>
      <c r="E132" s="55"/>
      <c r="F132" s="55"/>
      <c r="G132" s="55"/>
      <c r="H132" s="55"/>
      <c r="I132" s="56"/>
      <c r="J132" s="56"/>
      <c r="L132" s="56"/>
    </row>
    <row r="133" spans="2:12">
      <c r="B133" s="55"/>
      <c r="C133" s="57"/>
      <c r="D133" s="57"/>
      <c r="E133" s="55"/>
      <c r="F133" s="55"/>
      <c r="G133" s="55"/>
      <c r="H133" s="55"/>
      <c r="I133" s="56"/>
      <c r="J133" s="56"/>
      <c r="L133" s="56"/>
    </row>
    <row r="134" spans="2:12">
      <c r="B134" s="55"/>
      <c r="C134" s="57"/>
      <c r="D134" s="57"/>
      <c r="E134" s="55"/>
      <c r="F134" s="55"/>
      <c r="G134" s="55"/>
      <c r="H134" s="55"/>
      <c r="I134" s="56"/>
      <c r="J134" s="56"/>
      <c r="L134" s="56"/>
    </row>
    <row r="135" spans="2:12">
      <c r="B135" s="55"/>
      <c r="C135" s="57"/>
      <c r="D135" s="57"/>
      <c r="E135" s="55"/>
      <c r="F135" s="55"/>
      <c r="G135" s="55"/>
      <c r="H135" s="55"/>
      <c r="I135" s="56"/>
      <c r="J135" s="56"/>
      <c r="L135" s="56"/>
    </row>
    <row r="136" spans="2:12">
      <c r="B136" s="55"/>
      <c r="C136" s="57"/>
      <c r="D136" s="57"/>
      <c r="E136" s="55"/>
      <c r="F136" s="55"/>
      <c r="G136" s="55"/>
      <c r="H136" s="55"/>
      <c r="I136" s="56"/>
      <c r="J136" s="56"/>
      <c r="L136" s="56"/>
    </row>
    <row r="137" spans="2:12">
      <c r="B137" s="55"/>
      <c r="C137" s="57"/>
      <c r="D137" s="57"/>
      <c r="E137" s="55"/>
      <c r="F137" s="55"/>
      <c r="G137" s="55"/>
      <c r="H137" s="55"/>
      <c r="I137" s="56"/>
      <c r="J137" s="56"/>
      <c r="L137" s="56"/>
    </row>
    <row r="138" spans="2:12">
      <c r="B138" s="55"/>
      <c r="C138" s="57"/>
      <c r="D138" s="57"/>
      <c r="E138" s="55"/>
      <c r="F138" s="55"/>
      <c r="G138" s="55"/>
      <c r="H138" s="55"/>
      <c r="I138" s="56"/>
      <c r="J138" s="56"/>
      <c r="L138" s="56"/>
    </row>
    <row r="139" spans="2:12">
      <c r="B139" s="55"/>
      <c r="C139" s="57"/>
      <c r="D139" s="57"/>
      <c r="E139" s="55"/>
      <c r="F139" s="55"/>
      <c r="G139" s="55"/>
      <c r="H139" s="55"/>
      <c r="I139" s="56"/>
      <c r="J139" s="56"/>
      <c r="L139" s="56"/>
    </row>
    <row r="140" spans="2:12">
      <c r="B140" s="55"/>
      <c r="C140" s="57"/>
      <c r="D140" s="57"/>
      <c r="E140" s="55"/>
      <c r="F140" s="55"/>
      <c r="G140" s="55"/>
      <c r="H140" s="55"/>
      <c r="I140" s="56"/>
      <c r="J140" s="56"/>
      <c r="L140" s="56"/>
    </row>
    <row r="141" spans="2:12">
      <c r="B141" s="55"/>
      <c r="C141" s="57"/>
      <c r="D141" s="57"/>
      <c r="E141" s="55"/>
      <c r="F141" s="55"/>
      <c r="G141" s="55"/>
      <c r="H141" s="55"/>
      <c r="I141" s="56"/>
      <c r="J141" s="56"/>
      <c r="L141" s="56"/>
    </row>
    <row r="142" spans="2:12">
      <c r="B142" s="55"/>
      <c r="C142" s="57"/>
      <c r="D142" s="57"/>
      <c r="E142" s="55"/>
      <c r="F142" s="55"/>
      <c r="G142" s="55"/>
      <c r="H142" s="55"/>
      <c r="I142" s="56"/>
      <c r="J142" s="56"/>
      <c r="L142" s="56"/>
    </row>
    <row r="143" spans="2:12">
      <c r="B143" s="55"/>
      <c r="C143" s="57"/>
      <c r="D143" s="57"/>
      <c r="E143" s="55"/>
      <c r="F143" s="55"/>
      <c r="G143" s="55"/>
      <c r="H143" s="55"/>
      <c r="I143" s="56"/>
      <c r="J143" s="56"/>
      <c r="L143" s="56"/>
    </row>
    <row r="144" spans="2:12">
      <c r="B144" s="55"/>
      <c r="C144" s="57"/>
      <c r="D144" s="57"/>
      <c r="E144" s="55"/>
      <c r="F144" s="55"/>
      <c r="G144" s="55"/>
      <c r="H144" s="55"/>
      <c r="I144" s="56"/>
      <c r="J144" s="56"/>
      <c r="L144" s="56"/>
    </row>
    <row r="145" spans="2:12">
      <c r="B145" s="55"/>
      <c r="C145" s="57"/>
      <c r="D145" s="57"/>
      <c r="E145" s="55"/>
      <c r="F145" s="55"/>
      <c r="G145" s="55"/>
      <c r="H145" s="55"/>
      <c r="I145" s="56"/>
      <c r="J145" s="56"/>
      <c r="L145" s="56"/>
    </row>
    <row r="146" spans="2:12">
      <c r="B146" s="55"/>
      <c r="C146" s="57"/>
      <c r="D146" s="57"/>
      <c r="E146" s="55"/>
      <c r="F146" s="55"/>
      <c r="G146" s="55"/>
      <c r="H146" s="55"/>
      <c r="I146" s="56"/>
      <c r="J146" s="56"/>
      <c r="L146" s="56"/>
    </row>
    <row r="147" spans="2:12">
      <c r="B147" s="55"/>
      <c r="C147" s="57"/>
      <c r="D147" s="57"/>
      <c r="E147" s="55"/>
      <c r="F147" s="55"/>
      <c r="G147" s="55"/>
      <c r="H147" s="55"/>
      <c r="I147" s="56"/>
      <c r="J147" s="56"/>
      <c r="L147" s="56"/>
    </row>
    <row r="148" spans="2:12">
      <c r="B148" s="55"/>
      <c r="C148" s="57"/>
      <c r="D148" s="57"/>
      <c r="E148" s="55"/>
      <c r="F148" s="55"/>
      <c r="G148" s="55"/>
      <c r="H148" s="55"/>
      <c r="I148" s="56"/>
      <c r="J148" s="56"/>
      <c r="L148" s="56"/>
    </row>
    <row r="149" spans="2:12">
      <c r="B149" s="55"/>
      <c r="C149" s="57"/>
      <c r="D149" s="57"/>
      <c r="E149" s="55"/>
      <c r="F149" s="55"/>
      <c r="G149" s="55"/>
      <c r="H149" s="55"/>
      <c r="I149" s="56"/>
      <c r="J149" s="56"/>
      <c r="L149" s="56"/>
    </row>
    <row r="150" spans="2:12">
      <c r="B150" s="55"/>
      <c r="C150" s="57"/>
      <c r="D150" s="57"/>
      <c r="E150" s="55"/>
      <c r="F150" s="55"/>
      <c r="G150" s="55"/>
      <c r="H150" s="55"/>
      <c r="I150" s="56"/>
      <c r="J150" s="56"/>
      <c r="L150" s="56"/>
    </row>
    <row r="151" spans="2:12">
      <c r="B151" s="55"/>
      <c r="C151" s="57"/>
      <c r="D151" s="57"/>
      <c r="E151" s="55"/>
      <c r="F151" s="55"/>
      <c r="G151" s="55"/>
      <c r="H151" s="55"/>
      <c r="I151" s="56"/>
      <c r="J151" s="56"/>
      <c r="L151" s="56"/>
    </row>
    <row r="152" spans="2:12">
      <c r="B152" s="55"/>
      <c r="C152" s="57"/>
      <c r="D152" s="57"/>
      <c r="E152" s="55"/>
      <c r="F152" s="55"/>
      <c r="G152" s="55"/>
      <c r="H152" s="55"/>
      <c r="I152" s="56"/>
      <c r="J152" s="56"/>
      <c r="L152" s="56"/>
    </row>
    <row r="153" spans="2:12">
      <c r="B153" s="55"/>
      <c r="C153" s="57"/>
      <c r="D153" s="57"/>
      <c r="E153" s="55"/>
      <c r="F153" s="55"/>
      <c r="G153" s="55"/>
      <c r="H153" s="55"/>
      <c r="I153" s="56"/>
      <c r="J153" s="56"/>
      <c r="L153" s="56"/>
    </row>
    <row r="154" spans="2:12">
      <c r="B154" s="55"/>
      <c r="C154" s="57"/>
      <c r="D154" s="57"/>
      <c r="E154" s="55"/>
      <c r="F154" s="55"/>
      <c r="G154" s="55"/>
      <c r="H154" s="55"/>
      <c r="I154" s="56"/>
      <c r="J154" s="56"/>
      <c r="L154" s="56"/>
    </row>
    <row r="155" spans="2:12">
      <c r="B155" s="55"/>
      <c r="C155" s="57"/>
      <c r="D155" s="57"/>
      <c r="E155" s="55"/>
      <c r="F155" s="55"/>
      <c r="G155" s="55"/>
      <c r="H155" s="55"/>
      <c r="I155" s="56"/>
      <c r="J155" s="56"/>
      <c r="L155" s="56"/>
    </row>
    <row r="156" spans="2:12">
      <c r="B156" s="55"/>
      <c r="C156" s="57"/>
      <c r="D156" s="57"/>
      <c r="E156" s="55"/>
      <c r="F156" s="55"/>
      <c r="G156" s="55"/>
      <c r="H156" s="55"/>
      <c r="I156" s="56"/>
      <c r="J156" s="56"/>
      <c r="L156" s="56"/>
    </row>
    <row r="157" spans="2:12">
      <c r="B157" s="55"/>
      <c r="C157" s="57"/>
      <c r="D157" s="57"/>
      <c r="E157" s="55"/>
      <c r="F157" s="55"/>
      <c r="G157" s="55"/>
      <c r="H157" s="55"/>
      <c r="I157" s="56"/>
      <c r="J157" s="56"/>
      <c r="L157" s="56"/>
    </row>
    <row r="158" spans="2:12">
      <c r="B158" s="55"/>
      <c r="C158" s="57"/>
      <c r="D158" s="57"/>
      <c r="E158" s="55"/>
      <c r="F158" s="55"/>
      <c r="G158" s="55"/>
      <c r="H158" s="55"/>
      <c r="I158" s="56"/>
      <c r="J158" s="56"/>
      <c r="L158" s="56"/>
    </row>
    <row r="159" spans="2:12">
      <c r="B159" s="55"/>
      <c r="C159" s="57"/>
      <c r="D159" s="57"/>
      <c r="E159" s="55"/>
      <c r="F159" s="55"/>
      <c r="G159" s="55"/>
      <c r="H159" s="55"/>
      <c r="I159" s="56"/>
      <c r="J159" s="56"/>
      <c r="L159" s="56"/>
    </row>
    <row r="160" spans="2:12">
      <c r="B160" s="55"/>
      <c r="C160" s="57"/>
      <c r="D160" s="57"/>
      <c r="E160" s="55"/>
      <c r="F160" s="55"/>
      <c r="G160" s="55"/>
      <c r="H160" s="55"/>
      <c r="I160" s="56"/>
      <c r="J160" s="56"/>
      <c r="L160" s="56"/>
    </row>
    <row r="161" spans="2:12">
      <c r="B161" s="55"/>
      <c r="C161" s="57"/>
      <c r="D161" s="57"/>
      <c r="E161" s="55"/>
      <c r="F161" s="55"/>
      <c r="G161" s="55"/>
      <c r="H161" s="55"/>
      <c r="I161" s="56"/>
      <c r="J161" s="56"/>
      <c r="L161" s="56"/>
    </row>
    <row r="162" spans="2:12">
      <c r="B162" s="55"/>
      <c r="C162" s="57"/>
      <c r="D162" s="57"/>
      <c r="E162" s="55"/>
      <c r="F162" s="55"/>
      <c r="G162" s="55"/>
      <c r="H162" s="55"/>
      <c r="I162" s="56"/>
      <c r="J162" s="56"/>
      <c r="L162" s="56"/>
    </row>
    <row r="163" spans="2:12">
      <c r="B163" s="55"/>
      <c r="C163" s="57"/>
      <c r="D163" s="57"/>
      <c r="E163" s="55"/>
      <c r="F163" s="55"/>
      <c r="G163" s="55"/>
      <c r="H163" s="55"/>
      <c r="I163" s="56"/>
      <c r="J163" s="56"/>
      <c r="L163" s="56"/>
    </row>
    <row r="164" spans="2:12">
      <c r="B164" s="55"/>
      <c r="C164" s="57"/>
      <c r="D164" s="57"/>
      <c r="E164" s="55"/>
      <c r="F164" s="55"/>
      <c r="G164" s="55"/>
      <c r="H164" s="55"/>
      <c r="I164" s="56"/>
      <c r="J164" s="56"/>
      <c r="L164" s="56"/>
    </row>
    <row r="165" spans="2:12">
      <c r="B165" s="55"/>
      <c r="C165" s="57"/>
      <c r="D165" s="57"/>
      <c r="E165" s="55"/>
      <c r="F165" s="55"/>
      <c r="G165" s="55"/>
      <c r="H165" s="55"/>
      <c r="I165" s="56"/>
      <c r="J165" s="56"/>
      <c r="L165" s="56"/>
    </row>
    <row r="166" spans="2:12">
      <c r="B166" s="55"/>
      <c r="C166" s="57"/>
      <c r="D166" s="57"/>
      <c r="E166" s="55"/>
      <c r="F166" s="55"/>
      <c r="G166" s="55"/>
      <c r="H166" s="55"/>
      <c r="I166" s="56"/>
      <c r="J166" s="56"/>
      <c r="L166" s="56"/>
    </row>
    <row r="167" spans="2:12">
      <c r="B167" s="55"/>
      <c r="C167" s="57"/>
      <c r="D167" s="57"/>
      <c r="E167" s="55"/>
      <c r="F167" s="55"/>
      <c r="G167" s="55"/>
      <c r="H167" s="55"/>
      <c r="I167" s="56"/>
      <c r="J167" s="56"/>
      <c r="L167" s="56"/>
    </row>
    <row r="168" spans="2:12">
      <c r="B168" s="55"/>
      <c r="C168" s="57"/>
      <c r="D168" s="57"/>
      <c r="E168" s="55"/>
      <c r="F168" s="55"/>
      <c r="G168" s="55"/>
      <c r="H168" s="55"/>
      <c r="I168" s="56"/>
      <c r="J168" s="56"/>
      <c r="L168" s="56"/>
    </row>
    <row r="169" spans="2:12">
      <c r="B169" s="55"/>
      <c r="C169" s="57"/>
      <c r="D169" s="57"/>
      <c r="E169" s="55"/>
      <c r="F169" s="55"/>
      <c r="G169" s="55"/>
      <c r="H169" s="55"/>
      <c r="I169" s="56"/>
      <c r="J169" s="56"/>
      <c r="L169" s="56"/>
    </row>
    <row r="170" spans="2:12">
      <c r="B170" s="55"/>
      <c r="C170" s="57"/>
      <c r="D170" s="57"/>
      <c r="E170" s="55"/>
      <c r="F170" s="55"/>
      <c r="G170" s="55"/>
      <c r="H170" s="55"/>
      <c r="I170" s="56"/>
      <c r="J170" s="56"/>
      <c r="L170" s="56"/>
    </row>
    <row r="171" spans="2:12">
      <c r="B171" s="55"/>
      <c r="C171" s="57"/>
      <c r="D171" s="57"/>
      <c r="E171" s="55"/>
      <c r="F171" s="55"/>
      <c r="G171" s="55"/>
      <c r="H171" s="55"/>
      <c r="I171" s="56"/>
      <c r="J171" s="56"/>
      <c r="L171" s="56"/>
    </row>
    <row r="172" spans="2:12">
      <c r="B172" s="55"/>
      <c r="C172" s="57"/>
      <c r="D172" s="57"/>
      <c r="E172" s="55"/>
      <c r="F172" s="55"/>
      <c r="G172" s="55"/>
      <c r="H172" s="55"/>
      <c r="I172" s="56"/>
      <c r="J172" s="56"/>
      <c r="L172" s="56"/>
    </row>
    <row r="173" spans="2:12">
      <c r="B173" s="55"/>
      <c r="C173" s="57"/>
      <c r="D173" s="57"/>
      <c r="E173" s="55"/>
      <c r="F173" s="55"/>
      <c r="G173" s="55"/>
      <c r="H173" s="55"/>
      <c r="I173" s="56"/>
      <c r="J173" s="56"/>
      <c r="L173" s="56"/>
    </row>
    <row r="174" spans="2:12">
      <c r="B174" s="55"/>
      <c r="C174" s="57"/>
      <c r="D174" s="57"/>
      <c r="E174" s="55"/>
      <c r="F174" s="55"/>
      <c r="G174" s="55"/>
      <c r="H174" s="55"/>
      <c r="I174" s="56"/>
      <c r="J174" s="56"/>
      <c r="L174" s="56"/>
    </row>
    <row r="175" spans="2:12">
      <c r="C175" s="57"/>
      <c r="D175" s="57"/>
      <c r="E175" s="55"/>
      <c r="F175" s="55"/>
      <c r="G175" s="55"/>
      <c r="H175" s="55"/>
      <c r="I175" s="56"/>
      <c r="J175" s="56"/>
      <c r="L175" s="56"/>
    </row>
    <row r="176" spans="2:12">
      <c r="C176" s="57"/>
      <c r="D176" s="57"/>
      <c r="E176" s="55"/>
      <c r="F176" s="55"/>
      <c r="G176" s="55"/>
      <c r="H176" s="55"/>
      <c r="I176" s="56"/>
      <c r="J176" s="56"/>
      <c r="L176" s="56"/>
    </row>
    <row r="177" spans="3:12">
      <c r="C177" s="57"/>
      <c r="D177" s="57"/>
      <c r="E177" s="55"/>
      <c r="F177" s="55"/>
      <c r="G177" s="55"/>
      <c r="H177" s="55"/>
      <c r="I177" s="56"/>
      <c r="J177" s="56"/>
      <c r="L177" s="56"/>
    </row>
    <row r="178" spans="3:12">
      <c r="C178" s="57"/>
      <c r="D178" s="57"/>
      <c r="E178" s="55"/>
      <c r="F178" s="55"/>
      <c r="G178" s="55"/>
      <c r="H178" s="55"/>
      <c r="I178" s="56"/>
      <c r="J178" s="56"/>
      <c r="L178" s="56"/>
    </row>
    <row r="179" spans="3:12">
      <c r="C179" s="57"/>
      <c r="D179" s="57"/>
      <c r="E179" s="55"/>
      <c r="F179" s="55"/>
      <c r="G179" s="55"/>
      <c r="H179" s="55"/>
      <c r="I179" s="56"/>
      <c r="J179" s="56"/>
      <c r="L179" s="56"/>
    </row>
    <row r="180" spans="3:12">
      <c r="C180" s="57"/>
      <c r="D180" s="57"/>
      <c r="E180" s="55"/>
      <c r="F180" s="55"/>
      <c r="G180" s="55"/>
      <c r="H180" s="55"/>
      <c r="I180" s="56"/>
      <c r="J180" s="56"/>
      <c r="L180" s="56"/>
    </row>
    <row r="181" spans="3:12">
      <c r="C181" s="57"/>
      <c r="D181" s="57"/>
      <c r="E181" s="55"/>
      <c r="F181" s="55"/>
      <c r="G181" s="55"/>
      <c r="H181" s="55"/>
      <c r="I181" s="56"/>
      <c r="J181" s="56"/>
      <c r="L181" s="56"/>
    </row>
    <row r="182" spans="3:12">
      <c r="C182" s="57"/>
      <c r="D182" s="57"/>
      <c r="E182" s="55"/>
      <c r="F182" s="55"/>
      <c r="G182" s="55"/>
      <c r="H182" s="55"/>
      <c r="I182" s="56"/>
      <c r="J182" s="56"/>
      <c r="L182" s="56"/>
    </row>
    <row r="183" spans="3:12">
      <c r="C183" s="57"/>
      <c r="D183" s="57"/>
      <c r="E183" s="55"/>
      <c r="F183" s="55"/>
      <c r="G183" s="55"/>
      <c r="H183" s="55"/>
      <c r="I183" s="56"/>
      <c r="J183" s="56"/>
      <c r="L183" s="56"/>
    </row>
    <row r="184" spans="3:12">
      <c r="C184" s="57"/>
      <c r="D184" s="57"/>
      <c r="E184" s="55"/>
      <c r="F184" s="55"/>
      <c r="G184" s="55"/>
      <c r="H184" s="55"/>
      <c r="I184" s="56"/>
      <c r="J184" s="56"/>
      <c r="L184" s="56"/>
    </row>
    <row r="185" spans="3:12">
      <c r="C185" s="57"/>
      <c r="D185" s="57"/>
      <c r="E185" s="55"/>
      <c r="F185" s="55"/>
      <c r="G185" s="55"/>
      <c r="H185" s="55"/>
      <c r="I185" s="56"/>
      <c r="J185" s="56"/>
      <c r="L185" s="56"/>
    </row>
    <row r="186" spans="3:12">
      <c r="C186" s="57"/>
      <c r="D186" s="57"/>
      <c r="E186" s="55"/>
      <c r="F186" s="55"/>
      <c r="G186" s="55"/>
      <c r="H186" s="55"/>
      <c r="I186" s="56"/>
      <c r="J186" s="56"/>
      <c r="L186" s="56"/>
    </row>
    <row r="187" spans="3:12">
      <c r="C187" s="57"/>
      <c r="D187" s="57"/>
      <c r="E187" s="55"/>
      <c r="F187" s="55"/>
      <c r="G187" s="55"/>
      <c r="H187" s="55"/>
      <c r="I187" s="56"/>
      <c r="J187" s="56"/>
      <c r="L187" s="56"/>
    </row>
    <row r="188" spans="3:12">
      <c r="C188" s="57"/>
      <c r="D188" s="57"/>
      <c r="E188" s="55"/>
      <c r="F188" s="55"/>
      <c r="G188" s="55"/>
      <c r="H188" s="55"/>
      <c r="I188" s="56"/>
      <c r="J188" s="56"/>
      <c r="L188" s="56"/>
    </row>
    <row r="189" spans="3:12">
      <c r="C189" s="57"/>
      <c r="D189" s="57"/>
      <c r="E189" s="55"/>
      <c r="F189" s="55"/>
      <c r="G189" s="55"/>
      <c r="H189" s="55"/>
      <c r="I189" s="56"/>
      <c r="J189" s="56"/>
      <c r="L189" s="56"/>
    </row>
    <row r="190" spans="3:12">
      <c r="C190" s="57"/>
      <c r="D190" s="57"/>
      <c r="E190" s="55"/>
      <c r="F190" s="55"/>
      <c r="G190" s="55"/>
      <c r="H190" s="55"/>
      <c r="I190" s="56"/>
      <c r="J190" s="56"/>
      <c r="L190" s="56"/>
    </row>
    <row r="191" spans="3:12">
      <c r="C191" s="57"/>
      <c r="D191" s="57"/>
      <c r="E191" s="55"/>
      <c r="F191" s="55"/>
      <c r="G191" s="55"/>
      <c r="H191" s="55"/>
      <c r="I191" s="56"/>
      <c r="J191" s="56"/>
      <c r="L191" s="56"/>
    </row>
    <row r="192" spans="3:12">
      <c r="C192" s="57"/>
      <c r="D192" s="57"/>
      <c r="E192" s="55"/>
      <c r="F192" s="55"/>
      <c r="G192" s="55"/>
      <c r="H192" s="55"/>
      <c r="I192" s="56"/>
      <c r="J192" s="56"/>
      <c r="L192" s="56"/>
    </row>
    <row r="193" spans="3:12">
      <c r="C193" s="57"/>
      <c r="D193" s="57"/>
      <c r="E193" s="55"/>
      <c r="F193" s="55"/>
      <c r="G193" s="55"/>
      <c r="H193" s="55"/>
      <c r="I193" s="56"/>
      <c r="J193" s="56"/>
      <c r="L193" s="56"/>
    </row>
    <row r="194" spans="3:12">
      <c r="C194" s="57"/>
      <c r="D194" s="57"/>
      <c r="E194" s="55"/>
      <c r="F194" s="55"/>
      <c r="G194" s="55"/>
      <c r="H194" s="55"/>
      <c r="I194" s="56"/>
      <c r="J194" s="56"/>
      <c r="L194" s="56"/>
    </row>
    <row r="195" spans="3:12">
      <c r="C195" s="57"/>
      <c r="D195" s="57"/>
      <c r="E195" s="55"/>
      <c r="F195" s="55"/>
      <c r="G195" s="55"/>
      <c r="H195" s="55"/>
      <c r="I195" s="56"/>
      <c r="J195" s="56"/>
      <c r="L195" s="56"/>
    </row>
    <row r="196" spans="3:12">
      <c r="C196" s="57"/>
      <c r="D196" s="57"/>
      <c r="E196" s="55"/>
      <c r="F196" s="55"/>
      <c r="G196" s="55"/>
      <c r="H196" s="55"/>
      <c r="I196" s="56"/>
      <c r="J196" s="56"/>
      <c r="L196" s="56"/>
    </row>
    <row r="197" spans="3:12">
      <c r="C197" s="57"/>
      <c r="D197" s="57"/>
      <c r="E197" s="55"/>
      <c r="F197" s="55"/>
      <c r="G197" s="55"/>
      <c r="H197" s="55"/>
      <c r="I197" s="56"/>
      <c r="J197" s="56"/>
      <c r="L197" s="56"/>
    </row>
    <row r="198" spans="3:12">
      <c r="C198" s="57"/>
      <c r="D198" s="57"/>
      <c r="E198" s="55"/>
      <c r="F198" s="55"/>
      <c r="G198" s="55"/>
      <c r="H198" s="55"/>
      <c r="I198" s="56"/>
      <c r="J198" s="56"/>
      <c r="L198" s="56"/>
    </row>
    <row r="199" spans="3:12">
      <c r="C199" s="57"/>
      <c r="D199" s="57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1"/>
  <sheetViews>
    <sheetView zoomScaleNormal="100" workbookViewId="0">
      <selection activeCell="J16" sqref="J16"/>
    </sheetView>
  </sheetViews>
  <sheetFormatPr baseColWidth="10" defaultRowHeight="16.5"/>
  <cols>
    <col min="1" max="16384" width="11.42578125" style="37"/>
  </cols>
  <sheetData>
    <row r="1" spans="1:13" ht="18.75" customHeight="1">
      <c r="A1" s="36" t="s">
        <v>69</v>
      </c>
      <c r="I1" s="55"/>
    </row>
    <row r="2" spans="1:13">
      <c r="A2" s="55"/>
      <c r="B2" s="55"/>
      <c r="C2" s="56"/>
      <c r="D2" s="56"/>
      <c r="F2" s="56"/>
    </row>
    <row r="3" spans="1:13">
      <c r="A3" s="55"/>
      <c r="B3" s="55"/>
      <c r="C3" s="56"/>
      <c r="D3" s="56"/>
      <c r="F3" s="56"/>
    </row>
    <row r="4" spans="1:13">
      <c r="A4" s="55"/>
      <c r="B4" s="55"/>
      <c r="C4" s="56"/>
      <c r="D4" s="56"/>
      <c r="F4" s="56"/>
    </row>
    <row r="5" spans="1:13">
      <c r="A5" s="55"/>
      <c r="B5" s="55"/>
      <c r="C5" s="56"/>
      <c r="D5" s="56"/>
      <c r="F5" s="56"/>
    </row>
    <row r="6" spans="1:13">
      <c r="A6" s="55"/>
      <c r="B6" s="55"/>
      <c r="C6" s="56"/>
      <c r="D6" s="56"/>
      <c r="F6" s="56"/>
    </row>
    <row r="7" spans="1:13">
      <c r="A7" s="55"/>
      <c r="B7" s="55"/>
      <c r="C7" s="56"/>
      <c r="D7" s="56"/>
      <c r="F7" s="56"/>
    </row>
    <row r="8" spans="1:13">
      <c r="A8" s="55"/>
      <c r="B8" s="55"/>
      <c r="C8" s="56"/>
      <c r="D8" s="56"/>
      <c r="F8" s="56"/>
    </row>
    <row r="9" spans="1:13">
      <c r="A9" s="55"/>
      <c r="B9" s="55"/>
      <c r="C9" s="56"/>
      <c r="D9" s="56"/>
      <c r="F9" s="56"/>
    </row>
    <row r="10" spans="1:13">
      <c r="A10" s="55"/>
      <c r="B10" s="55"/>
      <c r="C10" s="56"/>
      <c r="D10" s="56"/>
      <c r="F10" s="56"/>
    </row>
    <row r="11" spans="1:13">
      <c r="A11" s="55"/>
      <c r="B11" s="55"/>
      <c r="C11" s="56"/>
      <c r="D11" s="56"/>
      <c r="F11" s="56"/>
    </row>
    <row r="12" spans="1:13">
      <c r="A12" s="55"/>
      <c r="B12" s="55"/>
      <c r="C12" s="56"/>
      <c r="D12" s="56"/>
      <c r="F12" s="56"/>
      <c r="M12" s="19"/>
    </row>
    <row r="13" spans="1:13">
      <c r="A13" s="55"/>
      <c r="B13" s="55"/>
      <c r="C13" s="56"/>
      <c r="D13" s="56"/>
      <c r="F13" s="56"/>
      <c r="M13" s="19"/>
    </row>
    <row r="14" spans="1:13">
      <c r="A14" s="55"/>
      <c r="B14" s="55"/>
      <c r="C14" s="56"/>
      <c r="D14" s="56"/>
      <c r="F14" s="56"/>
      <c r="J14" s="19"/>
      <c r="K14" s="19"/>
      <c r="L14" s="19"/>
      <c r="M14" s="19"/>
    </row>
    <row r="15" spans="1:13">
      <c r="A15" s="55"/>
      <c r="B15" s="55"/>
      <c r="C15" s="56"/>
      <c r="D15" s="56"/>
      <c r="F15" s="56"/>
      <c r="J15" s="19"/>
      <c r="K15" s="19"/>
      <c r="L15" s="19"/>
      <c r="M15" s="19"/>
    </row>
    <row r="16" spans="1:13">
      <c r="A16" s="55"/>
      <c r="B16" s="55"/>
      <c r="C16" s="56"/>
      <c r="D16" s="56"/>
      <c r="F16" s="56"/>
      <c r="J16" s="19"/>
      <c r="K16" s="19"/>
      <c r="L16" s="19"/>
      <c r="M16" s="19"/>
    </row>
    <row r="17" spans="1:13" ht="40.5" customHeight="1">
      <c r="A17" s="66"/>
      <c r="B17" s="88" t="s">
        <v>1</v>
      </c>
      <c r="C17" s="88" t="s">
        <v>2</v>
      </c>
      <c r="D17" s="56"/>
      <c r="F17" s="56"/>
      <c r="J17" s="19"/>
      <c r="K17" s="19"/>
      <c r="L17" s="19"/>
      <c r="M17" s="19"/>
    </row>
    <row r="18" spans="1:13" ht="36.75" customHeight="1">
      <c r="A18" s="66"/>
      <c r="B18" s="89"/>
      <c r="C18" s="89"/>
      <c r="D18" s="56"/>
      <c r="F18" s="56"/>
      <c r="J18" s="19"/>
      <c r="K18" s="19"/>
      <c r="L18" s="19"/>
      <c r="M18" s="19"/>
    </row>
    <row r="19" spans="1:13" ht="17.25">
      <c r="A19" s="65">
        <v>2014</v>
      </c>
      <c r="B19" s="68">
        <v>-9.3400344505585107</v>
      </c>
      <c r="C19" s="68">
        <v>-6.9490085847952603</v>
      </c>
      <c r="D19" s="56"/>
      <c r="F19" s="56"/>
      <c r="J19" s="19"/>
      <c r="K19" s="19"/>
      <c r="L19" s="19"/>
      <c r="M19" s="19"/>
    </row>
    <row r="20" spans="1:13" ht="17.25">
      <c r="A20" s="65">
        <v>2015</v>
      </c>
      <c r="B20" s="68">
        <v>-14.832227764739001</v>
      </c>
      <c r="C20" s="68">
        <v>-4.8724547743384798</v>
      </c>
      <c r="D20" s="56"/>
      <c r="F20" s="56"/>
      <c r="J20" s="19"/>
      <c r="K20" s="19"/>
      <c r="L20" s="19"/>
      <c r="M20" s="19"/>
    </row>
    <row r="21" spans="1:13" ht="17.25">
      <c r="A21" s="65">
        <v>2016</v>
      </c>
      <c r="B21" s="68">
        <v>-5.5802572357494604</v>
      </c>
      <c r="C21" s="68">
        <v>-2.52368250904264</v>
      </c>
      <c r="D21" s="56"/>
      <c r="F21" s="56"/>
      <c r="J21" s="19"/>
      <c r="K21" s="19"/>
      <c r="L21" s="19"/>
      <c r="M21" s="19"/>
    </row>
    <row r="22" spans="1:13" ht="17.25">
      <c r="A22" s="65">
        <v>2017</v>
      </c>
      <c r="B22" s="68">
        <v>-6.6629770441310896</v>
      </c>
      <c r="C22" s="68">
        <v>-3.5527243966567599</v>
      </c>
      <c r="D22" s="56"/>
      <c r="F22" s="56"/>
      <c r="J22" s="19"/>
      <c r="K22" s="19"/>
      <c r="L22" s="19"/>
      <c r="M22" s="19"/>
    </row>
    <row r="23" spans="1:13" ht="17.25">
      <c r="A23" s="65">
        <v>2018</v>
      </c>
      <c r="B23" s="68">
        <v>-10.8767949676455</v>
      </c>
      <c r="C23" s="68">
        <v>-3.3688689908907601</v>
      </c>
      <c r="D23" s="56"/>
      <c r="F23" s="56"/>
      <c r="J23" s="19"/>
      <c r="K23" s="19"/>
      <c r="L23" s="19"/>
      <c r="M23" s="19"/>
    </row>
    <row r="24" spans="1:13">
      <c r="A24" s="55"/>
      <c r="B24" s="55"/>
      <c r="C24" s="56"/>
      <c r="D24" s="56"/>
      <c r="F24" s="56"/>
      <c r="J24" s="19"/>
      <c r="K24" s="19"/>
      <c r="L24" s="19"/>
      <c r="M24" s="19"/>
    </row>
    <row r="25" spans="1:13">
      <c r="A25" s="55"/>
      <c r="B25" s="55"/>
      <c r="C25" s="56"/>
      <c r="D25" s="56"/>
      <c r="F25" s="56"/>
      <c r="J25" s="19"/>
      <c r="K25" s="19"/>
      <c r="L25" s="19"/>
      <c r="M25" s="19"/>
    </row>
    <row r="26" spans="1:13">
      <c r="A26" s="55"/>
      <c r="B26" s="55"/>
      <c r="C26" s="56"/>
      <c r="D26" s="56"/>
      <c r="F26" s="56"/>
      <c r="J26" s="19"/>
      <c r="K26" s="19"/>
      <c r="L26" s="19"/>
      <c r="M26" s="19"/>
    </row>
    <row r="27" spans="1:13">
      <c r="A27" s="55"/>
      <c r="B27" s="55"/>
      <c r="C27" s="56"/>
      <c r="D27" s="56"/>
      <c r="F27" s="56"/>
      <c r="J27" s="19"/>
      <c r="K27" s="19"/>
      <c r="L27" s="19"/>
      <c r="M27" s="19"/>
    </row>
    <row r="28" spans="1:13">
      <c r="A28" s="55"/>
      <c r="B28" s="55"/>
      <c r="C28" s="56"/>
      <c r="D28" s="56"/>
      <c r="F28" s="56"/>
      <c r="J28" s="19"/>
      <c r="K28" s="19"/>
      <c r="L28" s="19"/>
      <c r="M28" s="19"/>
    </row>
    <row r="29" spans="1:13">
      <c r="A29" s="55"/>
      <c r="B29" s="55"/>
      <c r="C29" s="56"/>
      <c r="D29" s="56"/>
      <c r="F29" s="56"/>
      <c r="J29" s="19"/>
      <c r="K29" s="19"/>
      <c r="L29" s="19"/>
      <c r="M29" s="19"/>
    </row>
    <row r="30" spans="1:13">
      <c r="A30" s="55"/>
      <c r="B30" s="55"/>
      <c r="C30" s="56"/>
      <c r="D30" s="56"/>
      <c r="F30" s="56"/>
      <c r="J30" s="19"/>
      <c r="K30" s="19"/>
      <c r="L30" s="19"/>
      <c r="M30" s="19"/>
    </row>
    <row r="31" spans="1:13">
      <c r="A31" s="55"/>
      <c r="B31" s="55"/>
      <c r="C31" s="56"/>
      <c r="D31" s="56"/>
      <c r="F31" s="56"/>
      <c r="J31" s="19"/>
      <c r="K31" s="19"/>
      <c r="L31" s="19"/>
      <c r="M31" s="19"/>
    </row>
    <row r="32" spans="1:13">
      <c r="A32" s="55"/>
      <c r="B32" s="55"/>
      <c r="C32" s="56"/>
      <c r="D32" s="56"/>
      <c r="F32" s="56"/>
    </row>
    <row r="33" spans="1:13">
      <c r="A33" s="55"/>
      <c r="B33" s="55"/>
      <c r="C33" s="56"/>
      <c r="D33" s="56"/>
      <c r="F33" s="56"/>
    </row>
    <row r="34" spans="1:13">
      <c r="A34" s="55"/>
      <c r="B34" s="55"/>
      <c r="C34" s="56"/>
      <c r="D34" s="56"/>
      <c r="F34" s="56"/>
    </row>
    <row r="35" spans="1:13">
      <c r="A35" s="55"/>
      <c r="B35" s="55"/>
      <c r="C35" s="56"/>
      <c r="D35" s="56"/>
      <c r="F35" s="56"/>
    </row>
    <row r="36" spans="1:13">
      <c r="A36" s="55"/>
      <c r="B36" s="55"/>
      <c r="C36" s="56"/>
      <c r="D36" s="56"/>
      <c r="F36" s="56"/>
    </row>
    <row r="37" spans="1:13">
      <c r="A37" s="55"/>
      <c r="B37" s="55"/>
      <c r="C37" s="56"/>
      <c r="D37" s="56"/>
      <c r="F37" s="56"/>
    </row>
    <row r="38" spans="1:13">
      <c r="A38" s="55"/>
      <c r="B38" s="55"/>
      <c r="C38" s="56"/>
      <c r="D38" s="56"/>
      <c r="F38" s="56"/>
    </row>
    <row r="39" spans="1:13">
      <c r="A39" s="55"/>
      <c r="B39" s="55"/>
      <c r="C39" s="56"/>
      <c r="D39" s="56"/>
      <c r="F39" s="56"/>
    </row>
    <row r="40" spans="1:13" s="55" customFormat="1">
      <c r="C40" s="56"/>
      <c r="D40" s="56"/>
      <c r="E40" s="37"/>
      <c r="F40" s="56"/>
      <c r="G40" s="37"/>
      <c r="H40" s="37"/>
      <c r="I40" s="37"/>
      <c r="J40" s="37"/>
      <c r="K40" s="37"/>
      <c r="L40" s="37"/>
      <c r="M40" s="37"/>
    </row>
    <row r="41" spans="1:13" s="55" customFormat="1">
      <c r="C41" s="56"/>
      <c r="D41" s="56"/>
      <c r="E41" s="37"/>
      <c r="F41" s="56"/>
      <c r="G41" s="37"/>
      <c r="H41" s="37"/>
      <c r="I41" s="37"/>
      <c r="J41" s="37"/>
      <c r="K41" s="37"/>
      <c r="L41" s="37"/>
      <c r="M41" s="37"/>
    </row>
    <row r="42" spans="1:13" s="55" customFormat="1">
      <c r="C42" s="56"/>
      <c r="D42" s="56"/>
      <c r="E42" s="37"/>
      <c r="F42" s="56"/>
      <c r="G42" s="37"/>
      <c r="H42" s="37"/>
      <c r="I42" s="37"/>
      <c r="J42" s="37"/>
      <c r="K42" s="37"/>
      <c r="L42" s="37"/>
      <c r="M42" s="37"/>
    </row>
    <row r="43" spans="1:13" s="55" customFormat="1">
      <c r="C43" s="56"/>
      <c r="D43" s="56"/>
      <c r="E43" s="37"/>
      <c r="F43" s="56"/>
      <c r="G43" s="37"/>
      <c r="H43" s="37"/>
      <c r="I43" s="37"/>
      <c r="J43" s="37"/>
      <c r="K43" s="37"/>
      <c r="L43" s="37"/>
      <c r="M43" s="37"/>
    </row>
    <row r="44" spans="1:13" s="55" customFormat="1">
      <c r="C44" s="56"/>
      <c r="D44" s="56"/>
      <c r="E44" s="37"/>
      <c r="F44" s="56"/>
      <c r="G44" s="37"/>
      <c r="H44" s="37"/>
      <c r="I44" s="37"/>
      <c r="J44" s="37"/>
      <c r="K44" s="37"/>
      <c r="L44" s="37"/>
      <c r="M44" s="37"/>
    </row>
    <row r="45" spans="1:13" s="55" customFormat="1">
      <c r="C45" s="56"/>
      <c r="D45" s="56"/>
      <c r="E45" s="37"/>
      <c r="F45" s="56"/>
      <c r="G45" s="37"/>
      <c r="H45" s="37"/>
      <c r="I45" s="37"/>
      <c r="J45" s="37"/>
      <c r="K45" s="37"/>
      <c r="L45" s="37"/>
      <c r="M45" s="37"/>
    </row>
    <row r="46" spans="1:13" s="55" customFormat="1">
      <c r="C46" s="56"/>
      <c r="D46" s="56"/>
      <c r="E46" s="37"/>
      <c r="F46" s="56"/>
      <c r="G46" s="37"/>
      <c r="H46" s="37"/>
      <c r="I46" s="37"/>
      <c r="J46" s="37"/>
      <c r="K46" s="37"/>
      <c r="L46" s="37"/>
      <c r="M46" s="37"/>
    </row>
    <row r="47" spans="1:13" s="55" customFormat="1">
      <c r="C47" s="56"/>
      <c r="D47" s="56"/>
      <c r="E47" s="37"/>
      <c r="F47" s="56"/>
      <c r="G47" s="37"/>
      <c r="H47" s="37"/>
      <c r="I47" s="37"/>
      <c r="J47" s="37"/>
      <c r="K47" s="37"/>
      <c r="L47" s="37"/>
      <c r="M47" s="37"/>
    </row>
    <row r="48" spans="1:13" s="55" customFormat="1">
      <c r="C48" s="56"/>
      <c r="D48" s="56"/>
      <c r="E48" s="37"/>
      <c r="F48" s="56"/>
      <c r="G48" s="37"/>
      <c r="H48" s="37"/>
      <c r="I48" s="37"/>
      <c r="J48" s="37"/>
      <c r="K48" s="37"/>
      <c r="L48" s="37"/>
      <c r="M48" s="37"/>
    </row>
    <row r="49" spans="3:13" s="55" customFormat="1">
      <c r="C49" s="56"/>
      <c r="D49" s="56"/>
      <c r="E49" s="37"/>
      <c r="F49" s="56"/>
      <c r="G49" s="37"/>
      <c r="H49" s="37"/>
      <c r="I49" s="37"/>
      <c r="J49" s="37"/>
      <c r="K49" s="37"/>
      <c r="L49" s="37"/>
      <c r="M49" s="37"/>
    </row>
    <row r="50" spans="3:13" s="55" customFormat="1">
      <c r="C50" s="56"/>
      <c r="D50" s="56"/>
      <c r="E50" s="37"/>
      <c r="F50" s="56"/>
      <c r="G50" s="37"/>
      <c r="H50" s="37"/>
      <c r="I50" s="37"/>
      <c r="J50" s="37"/>
      <c r="K50" s="37"/>
      <c r="L50" s="37"/>
      <c r="M50" s="37"/>
    </row>
    <row r="51" spans="3:13" s="55" customFormat="1">
      <c r="C51" s="56"/>
      <c r="D51" s="56"/>
      <c r="E51" s="37"/>
      <c r="F51" s="56"/>
      <c r="G51" s="37"/>
      <c r="H51" s="37"/>
      <c r="I51" s="37"/>
      <c r="J51" s="37"/>
      <c r="K51" s="37"/>
      <c r="L51" s="37"/>
      <c r="M51" s="37"/>
    </row>
    <row r="52" spans="3:13" s="55" customFormat="1">
      <c r="C52" s="56"/>
      <c r="D52" s="56"/>
      <c r="E52" s="37"/>
      <c r="F52" s="56"/>
      <c r="G52" s="37"/>
      <c r="H52" s="37"/>
      <c r="I52" s="37"/>
      <c r="J52" s="37"/>
      <c r="K52" s="37"/>
      <c r="L52" s="37"/>
      <c r="M52" s="37"/>
    </row>
    <row r="53" spans="3:13" s="55" customFormat="1">
      <c r="C53" s="56"/>
      <c r="D53" s="56"/>
      <c r="E53" s="37"/>
      <c r="F53" s="56"/>
      <c r="G53" s="37"/>
      <c r="H53" s="37"/>
      <c r="I53" s="37"/>
      <c r="J53" s="37"/>
      <c r="K53" s="37"/>
      <c r="L53" s="37"/>
      <c r="M53" s="37"/>
    </row>
    <row r="54" spans="3:13" s="55" customFormat="1">
      <c r="C54" s="56"/>
      <c r="D54" s="56"/>
      <c r="E54" s="37"/>
      <c r="F54" s="56"/>
      <c r="G54" s="37"/>
      <c r="H54" s="37"/>
      <c r="I54" s="37"/>
      <c r="J54" s="37"/>
      <c r="K54" s="37"/>
      <c r="L54" s="37"/>
      <c r="M54" s="37"/>
    </row>
    <row r="55" spans="3:13" s="55" customFormat="1">
      <c r="C55" s="56"/>
      <c r="D55" s="56"/>
      <c r="E55" s="37"/>
      <c r="F55" s="56"/>
      <c r="G55" s="37"/>
      <c r="H55" s="37"/>
      <c r="I55" s="37"/>
      <c r="J55" s="37"/>
      <c r="K55" s="37"/>
      <c r="L55" s="37"/>
      <c r="M55" s="37"/>
    </row>
    <row r="56" spans="3:13" s="55" customFormat="1">
      <c r="C56" s="56"/>
      <c r="D56" s="56"/>
      <c r="E56" s="37"/>
      <c r="F56" s="56"/>
      <c r="G56" s="37"/>
      <c r="H56" s="37"/>
      <c r="I56" s="37"/>
      <c r="J56" s="37"/>
      <c r="K56" s="37"/>
      <c r="L56" s="37"/>
      <c r="M56" s="37"/>
    </row>
    <row r="57" spans="3:13" s="55" customFormat="1">
      <c r="C57" s="56"/>
      <c r="D57" s="56"/>
      <c r="E57" s="37"/>
      <c r="F57" s="56"/>
      <c r="G57" s="37"/>
      <c r="H57" s="37"/>
      <c r="I57" s="37"/>
      <c r="J57" s="37"/>
      <c r="K57" s="37"/>
      <c r="L57" s="37"/>
      <c r="M57" s="37"/>
    </row>
    <row r="58" spans="3:13" s="55" customFormat="1">
      <c r="C58" s="56"/>
      <c r="D58" s="56"/>
      <c r="E58" s="37"/>
      <c r="F58" s="56"/>
      <c r="G58" s="37"/>
      <c r="H58" s="37"/>
      <c r="I58" s="37"/>
      <c r="J58" s="37"/>
      <c r="K58" s="37"/>
      <c r="L58" s="37"/>
      <c r="M58" s="37"/>
    </row>
    <row r="59" spans="3:13" s="55" customFormat="1">
      <c r="C59" s="56"/>
      <c r="D59" s="56"/>
      <c r="E59" s="37"/>
      <c r="F59" s="56"/>
      <c r="G59" s="37"/>
      <c r="H59" s="37"/>
      <c r="I59" s="37"/>
      <c r="J59" s="37"/>
      <c r="K59" s="37"/>
      <c r="L59" s="37"/>
      <c r="M59" s="37"/>
    </row>
    <row r="60" spans="3:13" s="55" customFormat="1">
      <c r="C60" s="56"/>
      <c r="D60" s="56"/>
      <c r="E60" s="37"/>
      <c r="F60" s="56"/>
      <c r="G60" s="37"/>
      <c r="H60" s="37"/>
      <c r="I60" s="37"/>
      <c r="J60" s="37"/>
      <c r="K60" s="37"/>
      <c r="L60" s="37"/>
      <c r="M60" s="37"/>
    </row>
    <row r="61" spans="3:13" s="55" customFormat="1">
      <c r="C61" s="56"/>
      <c r="D61" s="56"/>
      <c r="E61" s="37"/>
      <c r="F61" s="56"/>
      <c r="G61" s="37"/>
      <c r="H61" s="37"/>
      <c r="I61" s="37"/>
      <c r="J61" s="37"/>
      <c r="K61" s="37"/>
      <c r="L61" s="37"/>
      <c r="M61" s="37"/>
    </row>
    <row r="62" spans="3:13" s="55" customFormat="1">
      <c r="C62" s="56"/>
      <c r="D62" s="56"/>
      <c r="E62" s="37"/>
      <c r="F62" s="56"/>
      <c r="G62" s="37"/>
      <c r="H62" s="37"/>
      <c r="I62" s="37"/>
      <c r="J62" s="37"/>
      <c r="K62" s="37"/>
      <c r="L62" s="37"/>
      <c r="M62" s="37"/>
    </row>
    <row r="63" spans="3:13" s="55" customFormat="1">
      <c r="C63" s="56"/>
      <c r="D63" s="56"/>
      <c r="E63" s="37"/>
      <c r="F63" s="56"/>
      <c r="G63" s="37"/>
      <c r="H63" s="37"/>
      <c r="I63" s="37"/>
      <c r="J63" s="37"/>
      <c r="K63" s="37"/>
      <c r="L63" s="37"/>
      <c r="M63" s="37"/>
    </row>
    <row r="64" spans="3:13" s="55" customFormat="1">
      <c r="C64" s="56"/>
      <c r="D64" s="56"/>
      <c r="E64" s="37"/>
      <c r="F64" s="56"/>
      <c r="G64" s="37"/>
      <c r="H64" s="37"/>
      <c r="I64" s="37"/>
      <c r="J64" s="37"/>
      <c r="K64" s="37"/>
      <c r="L64" s="37"/>
      <c r="M64" s="37"/>
    </row>
    <row r="65" spans="3:13" s="55" customFormat="1">
      <c r="C65" s="56"/>
      <c r="D65" s="56"/>
      <c r="E65" s="37"/>
      <c r="F65" s="56"/>
      <c r="G65" s="37"/>
      <c r="H65" s="37"/>
      <c r="I65" s="37"/>
      <c r="J65" s="37"/>
      <c r="K65" s="37"/>
      <c r="L65" s="37"/>
      <c r="M65" s="37"/>
    </row>
    <row r="66" spans="3:13" s="55" customFormat="1">
      <c r="C66" s="56"/>
      <c r="D66" s="56"/>
      <c r="E66" s="37"/>
      <c r="F66" s="56"/>
      <c r="G66" s="37"/>
      <c r="H66" s="37"/>
      <c r="I66" s="37"/>
      <c r="J66" s="37"/>
      <c r="K66" s="37"/>
      <c r="L66" s="37"/>
      <c r="M66" s="37"/>
    </row>
    <row r="67" spans="3:13" s="55" customFormat="1">
      <c r="C67" s="56"/>
      <c r="D67" s="56"/>
      <c r="E67" s="37"/>
      <c r="F67" s="56"/>
      <c r="G67" s="37"/>
      <c r="H67" s="37"/>
      <c r="I67" s="37"/>
      <c r="J67" s="37"/>
      <c r="K67" s="37"/>
      <c r="L67" s="37"/>
      <c r="M67" s="37"/>
    </row>
    <row r="68" spans="3:13" s="55" customFormat="1">
      <c r="C68" s="56"/>
      <c r="D68" s="56"/>
      <c r="E68" s="37"/>
      <c r="F68" s="56"/>
      <c r="G68" s="37"/>
      <c r="H68" s="37"/>
      <c r="I68" s="37"/>
      <c r="J68" s="37"/>
      <c r="K68" s="37"/>
      <c r="L68" s="37"/>
      <c r="M68" s="37"/>
    </row>
    <row r="69" spans="3:13" s="55" customFormat="1">
      <c r="C69" s="56"/>
      <c r="D69" s="56"/>
      <c r="E69" s="37"/>
      <c r="F69" s="56"/>
      <c r="G69" s="37"/>
      <c r="H69" s="37"/>
      <c r="I69" s="37"/>
      <c r="J69" s="37"/>
      <c r="K69" s="37"/>
      <c r="L69" s="37"/>
      <c r="M69" s="37"/>
    </row>
    <row r="70" spans="3:13" s="55" customFormat="1">
      <c r="C70" s="56"/>
      <c r="D70" s="56"/>
      <c r="E70" s="37"/>
      <c r="F70" s="56"/>
      <c r="G70" s="37"/>
      <c r="H70" s="37"/>
      <c r="I70" s="37"/>
      <c r="J70" s="37"/>
      <c r="K70" s="37"/>
      <c r="L70" s="37"/>
      <c r="M70" s="37"/>
    </row>
    <row r="71" spans="3:13" s="55" customFormat="1">
      <c r="C71" s="56"/>
      <c r="D71" s="56"/>
      <c r="E71" s="37"/>
      <c r="F71" s="56"/>
      <c r="G71" s="37"/>
      <c r="H71" s="37"/>
      <c r="I71" s="37"/>
      <c r="J71" s="37"/>
      <c r="K71" s="37"/>
      <c r="L71" s="37"/>
      <c r="M71" s="37"/>
    </row>
    <row r="72" spans="3:13" s="55" customFormat="1">
      <c r="C72" s="56"/>
      <c r="D72" s="56"/>
      <c r="E72" s="37"/>
      <c r="F72" s="56"/>
      <c r="G72" s="37"/>
      <c r="H72" s="37"/>
      <c r="I72" s="37"/>
      <c r="J72" s="37"/>
      <c r="K72" s="37"/>
      <c r="L72" s="37"/>
      <c r="M72" s="37"/>
    </row>
    <row r="73" spans="3:13" s="55" customFormat="1">
      <c r="C73" s="56"/>
      <c r="D73" s="56"/>
      <c r="E73" s="37"/>
      <c r="F73" s="56"/>
      <c r="G73" s="37"/>
      <c r="H73" s="37"/>
      <c r="I73" s="37"/>
      <c r="J73" s="37"/>
      <c r="K73" s="37"/>
      <c r="L73" s="37"/>
      <c r="M73" s="37"/>
    </row>
    <row r="74" spans="3:13" s="55" customFormat="1">
      <c r="C74" s="56"/>
      <c r="D74" s="56"/>
      <c r="E74" s="37"/>
      <c r="F74" s="56"/>
      <c r="G74" s="37"/>
      <c r="H74" s="37"/>
      <c r="I74" s="37"/>
      <c r="J74" s="37"/>
      <c r="K74" s="37"/>
      <c r="L74" s="37"/>
      <c r="M74" s="37"/>
    </row>
    <row r="75" spans="3:13" s="55" customFormat="1">
      <c r="C75" s="56"/>
      <c r="D75" s="56"/>
      <c r="E75" s="37"/>
      <c r="F75" s="56"/>
      <c r="G75" s="37"/>
      <c r="H75" s="37"/>
      <c r="I75" s="37"/>
      <c r="J75" s="37"/>
      <c r="K75" s="37"/>
      <c r="L75" s="37"/>
      <c r="M75" s="37"/>
    </row>
    <row r="76" spans="3:13" s="55" customFormat="1">
      <c r="C76" s="56"/>
      <c r="D76" s="56"/>
      <c r="E76" s="37"/>
      <c r="F76" s="56"/>
      <c r="G76" s="37"/>
      <c r="H76" s="37"/>
      <c r="I76" s="37"/>
      <c r="J76" s="37"/>
      <c r="K76" s="37"/>
      <c r="L76" s="37"/>
      <c r="M76" s="37"/>
    </row>
    <row r="77" spans="3:13" s="55" customFormat="1">
      <c r="C77" s="56"/>
      <c r="D77" s="56"/>
      <c r="E77" s="37"/>
      <c r="F77" s="56"/>
      <c r="G77" s="37"/>
      <c r="H77" s="37"/>
      <c r="I77" s="37"/>
      <c r="J77" s="37"/>
      <c r="K77" s="37"/>
      <c r="L77" s="37"/>
      <c r="M77" s="37"/>
    </row>
    <row r="78" spans="3:13" s="55" customFormat="1">
      <c r="C78" s="56"/>
      <c r="D78" s="56"/>
      <c r="E78" s="37"/>
      <c r="F78" s="56"/>
      <c r="G78" s="37"/>
      <c r="H78" s="37"/>
      <c r="I78" s="37"/>
      <c r="J78" s="37"/>
      <c r="K78" s="37"/>
      <c r="L78" s="37"/>
      <c r="M78" s="37"/>
    </row>
    <row r="79" spans="3:13" s="55" customFormat="1">
      <c r="C79" s="56"/>
      <c r="D79" s="56"/>
      <c r="E79" s="37"/>
      <c r="F79" s="56"/>
      <c r="G79" s="37"/>
      <c r="H79" s="37"/>
      <c r="I79" s="37"/>
      <c r="J79" s="37"/>
      <c r="K79" s="37"/>
      <c r="L79" s="37"/>
      <c r="M79" s="37"/>
    </row>
    <row r="80" spans="3:13" s="55" customFormat="1">
      <c r="C80" s="56"/>
      <c r="D80" s="56"/>
      <c r="E80" s="37"/>
      <c r="F80" s="56"/>
      <c r="G80" s="37"/>
      <c r="H80" s="37"/>
      <c r="I80" s="37"/>
      <c r="J80" s="37"/>
      <c r="K80" s="37"/>
      <c r="L80" s="37"/>
      <c r="M80" s="37"/>
    </row>
    <row r="81" spans="3:13" s="55" customFormat="1">
      <c r="C81" s="56"/>
      <c r="D81" s="56"/>
      <c r="E81" s="37"/>
      <c r="F81" s="56"/>
      <c r="G81" s="37"/>
      <c r="H81" s="37"/>
      <c r="I81" s="37"/>
      <c r="J81" s="37"/>
      <c r="K81" s="37"/>
      <c r="L81" s="37"/>
      <c r="M81" s="37"/>
    </row>
    <row r="82" spans="3:13" s="55" customFormat="1">
      <c r="C82" s="56"/>
      <c r="D82" s="56"/>
      <c r="E82" s="37"/>
      <c r="F82" s="56"/>
      <c r="G82" s="37"/>
      <c r="H82" s="37"/>
      <c r="I82" s="37"/>
      <c r="J82" s="37"/>
      <c r="K82" s="37"/>
      <c r="L82" s="37"/>
      <c r="M82" s="37"/>
    </row>
    <row r="83" spans="3:13" s="55" customFormat="1">
      <c r="C83" s="56"/>
      <c r="D83" s="56"/>
      <c r="E83" s="37"/>
      <c r="F83" s="56"/>
      <c r="G83" s="37"/>
      <c r="H83" s="37"/>
      <c r="I83" s="37"/>
      <c r="J83" s="37"/>
      <c r="K83" s="37"/>
      <c r="L83" s="37"/>
      <c r="M83" s="37"/>
    </row>
    <row r="84" spans="3:13" s="55" customFormat="1">
      <c r="C84" s="56"/>
      <c r="D84" s="56"/>
      <c r="E84" s="37"/>
      <c r="F84" s="56"/>
      <c r="G84" s="37"/>
      <c r="H84" s="37"/>
      <c r="I84" s="37"/>
      <c r="J84" s="37"/>
      <c r="K84" s="37"/>
      <c r="L84" s="37"/>
      <c r="M84" s="37"/>
    </row>
    <row r="85" spans="3:13" s="55" customFormat="1">
      <c r="C85" s="56"/>
      <c r="D85" s="56"/>
      <c r="E85" s="37"/>
      <c r="F85" s="56"/>
      <c r="G85" s="37"/>
      <c r="H85" s="37"/>
      <c r="I85" s="37"/>
      <c r="J85" s="37"/>
      <c r="K85" s="37"/>
      <c r="L85" s="37"/>
      <c r="M85" s="37"/>
    </row>
    <row r="86" spans="3:13" s="55" customFormat="1">
      <c r="C86" s="56"/>
      <c r="D86" s="56"/>
      <c r="E86" s="37"/>
      <c r="F86" s="56"/>
      <c r="G86" s="37"/>
      <c r="H86" s="37"/>
      <c r="I86" s="37"/>
      <c r="J86" s="37"/>
      <c r="K86" s="37"/>
      <c r="L86" s="37"/>
      <c r="M86" s="37"/>
    </row>
    <row r="87" spans="3:13" s="55" customFormat="1">
      <c r="C87" s="56"/>
      <c r="D87" s="56"/>
      <c r="E87" s="37"/>
      <c r="F87" s="56"/>
      <c r="G87" s="37"/>
      <c r="H87" s="37"/>
      <c r="I87" s="37"/>
      <c r="J87" s="37"/>
      <c r="K87" s="37"/>
      <c r="L87" s="37"/>
      <c r="M87" s="37"/>
    </row>
    <row r="88" spans="3:13" s="55" customFormat="1">
      <c r="C88" s="56"/>
      <c r="D88" s="56"/>
      <c r="E88" s="37"/>
      <c r="F88" s="56"/>
      <c r="G88" s="37"/>
      <c r="H88" s="37"/>
      <c r="I88" s="37"/>
      <c r="J88" s="37"/>
      <c r="K88" s="37"/>
      <c r="L88" s="37"/>
      <c r="M88" s="37"/>
    </row>
    <row r="89" spans="3:13" s="55" customFormat="1">
      <c r="C89" s="56"/>
      <c r="D89" s="56"/>
      <c r="E89" s="37"/>
      <c r="F89" s="56"/>
      <c r="G89" s="37"/>
      <c r="H89" s="37"/>
      <c r="I89" s="37"/>
      <c r="J89" s="37"/>
      <c r="K89" s="37"/>
      <c r="L89" s="37"/>
      <c r="M89" s="37"/>
    </row>
    <row r="90" spans="3:13" s="55" customFormat="1">
      <c r="C90" s="56"/>
      <c r="D90" s="56"/>
      <c r="E90" s="37"/>
      <c r="F90" s="56"/>
      <c r="G90" s="37"/>
      <c r="H90" s="37"/>
      <c r="I90" s="37"/>
      <c r="J90" s="37"/>
      <c r="K90" s="37"/>
      <c r="L90" s="37"/>
      <c r="M90" s="37"/>
    </row>
    <row r="91" spans="3:13" s="55" customFormat="1">
      <c r="C91" s="56"/>
      <c r="D91" s="56"/>
      <c r="E91" s="37"/>
      <c r="F91" s="56"/>
      <c r="G91" s="37"/>
      <c r="H91" s="37"/>
      <c r="I91" s="37"/>
      <c r="J91" s="37"/>
      <c r="K91" s="37"/>
      <c r="L91" s="37"/>
      <c r="M91" s="37"/>
    </row>
    <row r="92" spans="3:13" s="55" customFormat="1">
      <c r="C92" s="56"/>
      <c r="D92" s="56"/>
      <c r="E92" s="37"/>
      <c r="F92" s="56"/>
      <c r="G92" s="37"/>
      <c r="H92" s="37"/>
      <c r="I92" s="37"/>
      <c r="J92" s="37"/>
      <c r="K92" s="37"/>
      <c r="L92" s="37"/>
      <c r="M92" s="37"/>
    </row>
    <row r="93" spans="3:13" s="55" customFormat="1">
      <c r="C93" s="56"/>
      <c r="D93" s="56"/>
      <c r="E93" s="37"/>
      <c r="F93" s="56"/>
      <c r="G93" s="37"/>
      <c r="H93" s="37"/>
      <c r="I93" s="37"/>
      <c r="J93" s="37"/>
      <c r="K93" s="37"/>
      <c r="L93" s="37"/>
      <c r="M93" s="37"/>
    </row>
    <row r="94" spans="3:13" s="55" customFormat="1">
      <c r="C94" s="56"/>
      <c r="D94" s="56"/>
      <c r="E94" s="37"/>
      <c r="F94" s="56"/>
      <c r="G94" s="37"/>
      <c r="H94" s="37"/>
      <c r="I94" s="37"/>
      <c r="J94" s="37"/>
      <c r="K94" s="37"/>
      <c r="L94" s="37"/>
      <c r="M94" s="37"/>
    </row>
    <row r="95" spans="3:13" s="55" customFormat="1">
      <c r="C95" s="56"/>
      <c r="D95" s="56"/>
      <c r="E95" s="37"/>
      <c r="F95" s="56"/>
      <c r="G95" s="37"/>
      <c r="H95" s="37"/>
      <c r="I95" s="37"/>
      <c r="J95" s="37"/>
      <c r="K95" s="37"/>
      <c r="L95" s="37"/>
      <c r="M95" s="37"/>
    </row>
    <row r="96" spans="3:13" s="55" customFormat="1">
      <c r="C96" s="56"/>
      <c r="D96" s="56"/>
      <c r="E96" s="37"/>
      <c r="F96" s="56"/>
      <c r="G96" s="37"/>
      <c r="H96" s="37"/>
      <c r="I96" s="37"/>
      <c r="J96" s="37"/>
      <c r="K96" s="37"/>
      <c r="L96" s="37"/>
      <c r="M96" s="37"/>
    </row>
    <row r="97" spans="3:13" s="55" customFormat="1">
      <c r="C97" s="56"/>
      <c r="D97" s="56"/>
      <c r="E97" s="37"/>
      <c r="F97" s="56"/>
      <c r="G97" s="37"/>
      <c r="H97" s="37"/>
      <c r="I97" s="37"/>
      <c r="J97" s="37"/>
      <c r="K97" s="37"/>
      <c r="L97" s="37"/>
      <c r="M97" s="37"/>
    </row>
    <row r="98" spans="3:13" s="55" customFormat="1">
      <c r="C98" s="56"/>
      <c r="D98" s="56"/>
      <c r="E98" s="37"/>
      <c r="F98" s="56"/>
      <c r="G98" s="37"/>
      <c r="H98" s="37"/>
      <c r="I98" s="37"/>
      <c r="J98" s="37"/>
      <c r="K98" s="37"/>
      <c r="L98" s="37"/>
      <c r="M98" s="37"/>
    </row>
    <row r="99" spans="3:13" s="55" customFormat="1">
      <c r="C99" s="56"/>
      <c r="D99" s="56"/>
      <c r="E99" s="37"/>
      <c r="F99" s="56"/>
      <c r="G99" s="37"/>
      <c r="H99" s="37"/>
      <c r="I99" s="37"/>
      <c r="J99" s="37"/>
      <c r="K99" s="37"/>
      <c r="L99" s="37"/>
      <c r="M99" s="37"/>
    </row>
    <row r="100" spans="3:13" s="55" customFormat="1">
      <c r="C100" s="56"/>
      <c r="D100" s="56"/>
      <c r="E100" s="37"/>
      <c r="F100" s="56"/>
      <c r="G100" s="37"/>
      <c r="H100" s="37"/>
      <c r="I100" s="37"/>
      <c r="J100" s="37"/>
      <c r="K100" s="37"/>
      <c r="L100" s="37"/>
      <c r="M100" s="37"/>
    </row>
    <row r="101" spans="3:13" s="55" customFormat="1">
      <c r="C101" s="56"/>
      <c r="D101" s="56"/>
      <c r="E101" s="37"/>
      <c r="F101" s="56"/>
      <c r="G101" s="37"/>
      <c r="H101" s="37"/>
      <c r="I101" s="37"/>
      <c r="J101" s="37"/>
      <c r="K101" s="37"/>
      <c r="L101" s="37"/>
      <c r="M101" s="37"/>
    </row>
    <row r="102" spans="3:13" s="55" customFormat="1">
      <c r="C102" s="56"/>
      <c r="D102" s="56"/>
      <c r="E102" s="37"/>
      <c r="F102" s="56"/>
      <c r="G102" s="37"/>
      <c r="H102" s="37"/>
      <c r="I102" s="37"/>
      <c r="J102" s="37"/>
      <c r="K102" s="37"/>
      <c r="L102" s="37"/>
      <c r="M102" s="37"/>
    </row>
    <row r="103" spans="3:13" s="55" customFormat="1">
      <c r="C103" s="56"/>
      <c r="D103" s="56"/>
      <c r="E103" s="37"/>
      <c r="F103" s="56"/>
      <c r="G103" s="37"/>
      <c r="H103" s="37"/>
      <c r="I103" s="37"/>
      <c r="J103" s="37"/>
      <c r="K103" s="37"/>
      <c r="L103" s="37"/>
      <c r="M103" s="37"/>
    </row>
    <row r="104" spans="3:13" s="55" customFormat="1">
      <c r="C104" s="56"/>
      <c r="D104" s="56"/>
      <c r="E104" s="37"/>
      <c r="F104" s="56"/>
      <c r="G104" s="37"/>
      <c r="H104" s="37"/>
      <c r="I104" s="37"/>
      <c r="J104" s="37"/>
      <c r="K104" s="37"/>
      <c r="L104" s="37"/>
      <c r="M104" s="37"/>
    </row>
    <row r="105" spans="3:13" s="55" customFormat="1">
      <c r="C105" s="56"/>
      <c r="D105" s="56"/>
      <c r="E105" s="37"/>
      <c r="F105" s="56"/>
      <c r="G105" s="37"/>
      <c r="H105" s="37"/>
      <c r="I105" s="37"/>
      <c r="J105" s="37"/>
      <c r="K105" s="37"/>
      <c r="L105" s="37"/>
      <c r="M105" s="37"/>
    </row>
    <row r="106" spans="3:13" s="55" customFormat="1">
      <c r="C106" s="56"/>
      <c r="D106" s="56"/>
      <c r="E106" s="37"/>
      <c r="F106" s="56"/>
      <c r="G106" s="37"/>
      <c r="H106" s="37"/>
      <c r="I106" s="37"/>
      <c r="J106" s="37"/>
      <c r="K106" s="37"/>
      <c r="L106" s="37"/>
      <c r="M106" s="37"/>
    </row>
    <row r="107" spans="3:13" s="55" customFormat="1">
      <c r="C107" s="56"/>
      <c r="D107" s="56"/>
      <c r="E107" s="37"/>
      <c r="F107" s="56"/>
      <c r="G107" s="37"/>
      <c r="H107" s="37"/>
      <c r="I107" s="37"/>
      <c r="J107" s="37"/>
      <c r="K107" s="37"/>
      <c r="L107" s="37"/>
      <c r="M107" s="37"/>
    </row>
    <row r="108" spans="3:13" s="55" customFormat="1">
      <c r="C108" s="56"/>
      <c r="D108" s="56"/>
      <c r="E108" s="37"/>
      <c r="F108" s="56"/>
      <c r="G108" s="37"/>
      <c r="H108" s="37"/>
      <c r="I108" s="37"/>
      <c r="J108" s="37"/>
      <c r="K108" s="37"/>
      <c r="L108" s="37"/>
      <c r="M108" s="37"/>
    </row>
    <row r="109" spans="3:13" s="55" customFormat="1">
      <c r="C109" s="56"/>
      <c r="D109" s="56"/>
      <c r="E109" s="37"/>
      <c r="F109" s="56"/>
      <c r="G109" s="37"/>
      <c r="H109" s="37"/>
      <c r="I109" s="37"/>
      <c r="J109" s="37"/>
      <c r="K109" s="37"/>
      <c r="L109" s="37"/>
      <c r="M109" s="37"/>
    </row>
    <row r="110" spans="3:13" s="55" customFormat="1">
      <c r="C110" s="56"/>
      <c r="D110" s="56"/>
      <c r="E110" s="37"/>
      <c r="F110" s="56"/>
      <c r="G110" s="37"/>
      <c r="H110" s="37"/>
      <c r="I110" s="37"/>
      <c r="J110" s="37"/>
      <c r="K110" s="37"/>
      <c r="L110" s="37"/>
      <c r="M110" s="37"/>
    </row>
    <row r="111" spans="3:13" s="55" customFormat="1">
      <c r="C111" s="56"/>
      <c r="D111" s="56"/>
      <c r="E111" s="37"/>
      <c r="F111" s="56"/>
      <c r="G111" s="37"/>
      <c r="H111" s="37"/>
      <c r="I111" s="37"/>
      <c r="J111" s="37"/>
      <c r="K111" s="37"/>
      <c r="L111" s="37"/>
      <c r="M111" s="37"/>
    </row>
    <row r="112" spans="3:13" s="55" customFormat="1">
      <c r="C112" s="56"/>
      <c r="D112" s="56"/>
      <c r="E112" s="37"/>
      <c r="F112" s="56"/>
      <c r="G112" s="37"/>
      <c r="H112" s="37"/>
      <c r="I112" s="37"/>
      <c r="J112" s="37"/>
      <c r="K112" s="37"/>
      <c r="L112" s="37"/>
      <c r="M112" s="37"/>
    </row>
    <row r="113" spans="3:13" s="55" customFormat="1">
      <c r="C113" s="56"/>
      <c r="D113" s="56"/>
      <c r="E113" s="37"/>
      <c r="F113" s="56"/>
      <c r="G113" s="37"/>
      <c r="H113" s="37"/>
      <c r="I113" s="37"/>
      <c r="J113" s="37"/>
      <c r="K113" s="37"/>
      <c r="L113" s="37"/>
      <c r="M113" s="37"/>
    </row>
    <row r="114" spans="3:13" s="55" customFormat="1">
      <c r="C114" s="56"/>
      <c r="D114" s="56"/>
      <c r="E114" s="37"/>
      <c r="F114" s="56"/>
      <c r="G114" s="37"/>
      <c r="H114" s="37"/>
      <c r="I114" s="37"/>
      <c r="J114" s="37"/>
      <c r="K114" s="37"/>
      <c r="L114" s="37"/>
      <c r="M114" s="37"/>
    </row>
    <row r="115" spans="3:13" s="55" customFormat="1">
      <c r="C115" s="56"/>
      <c r="D115" s="56"/>
      <c r="E115" s="37"/>
      <c r="F115" s="56"/>
      <c r="G115" s="37"/>
      <c r="H115" s="37"/>
      <c r="I115" s="37"/>
      <c r="J115" s="37"/>
      <c r="K115" s="37"/>
      <c r="L115" s="37"/>
      <c r="M115" s="37"/>
    </row>
    <row r="116" spans="3:13" s="55" customFormat="1">
      <c r="C116" s="56"/>
      <c r="D116" s="56"/>
      <c r="E116" s="37"/>
      <c r="F116" s="56"/>
      <c r="G116" s="37"/>
      <c r="H116" s="37"/>
      <c r="I116" s="37"/>
      <c r="J116" s="37"/>
      <c r="K116" s="37"/>
      <c r="L116" s="37"/>
      <c r="M116" s="37"/>
    </row>
    <row r="117" spans="3:13" s="55" customFormat="1">
      <c r="C117" s="56"/>
      <c r="D117" s="56"/>
      <c r="E117" s="37"/>
      <c r="F117" s="56"/>
      <c r="G117" s="37"/>
      <c r="H117" s="37"/>
      <c r="I117" s="37"/>
      <c r="J117" s="37"/>
      <c r="K117" s="37"/>
      <c r="L117" s="37"/>
      <c r="M117" s="37"/>
    </row>
    <row r="118" spans="3:13" s="55" customFormat="1">
      <c r="C118" s="56"/>
      <c r="D118" s="56"/>
      <c r="E118" s="37"/>
      <c r="F118" s="56"/>
      <c r="G118" s="37"/>
      <c r="H118" s="37"/>
      <c r="I118" s="37"/>
      <c r="J118" s="37"/>
      <c r="K118" s="37"/>
      <c r="L118" s="37"/>
      <c r="M118" s="37"/>
    </row>
    <row r="119" spans="3:13" s="55" customFormat="1">
      <c r="C119" s="56"/>
      <c r="D119" s="56"/>
      <c r="E119" s="37"/>
      <c r="F119" s="56"/>
      <c r="G119" s="37"/>
      <c r="H119" s="37"/>
      <c r="I119" s="37"/>
      <c r="J119" s="37"/>
      <c r="K119" s="37"/>
      <c r="L119" s="37"/>
      <c r="M119" s="37"/>
    </row>
    <row r="120" spans="3:13" s="55" customFormat="1">
      <c r="C120" s="56"/>
      <c r="D120" s="56"/>
      <c r="E120" s="37"/>
      <c r="F120" s="56"/>
      <c r="G120" s="37"/>
      <c r="H120" s="37"/>
      <c r="I120" s="37"/>
      <c r="J120" s="37"/>
      <c r="K120" s="37"/>
      <c r="L120" s="37"/>
      <c r="M120" s="37"/>
    </row>
    <row r="121" spans="3:13" s="55" customFormat="1">
      <c r="C121" s="56"/>
      <c r="D121" s="56"/>
      <c r="E121" s="37"/>
      <c r="F121" s="56"/>
      <c r="G121" s="37"/>
      <c r="H121" s="37"/>
      <c r="I121" s="37"/>
      <c r="J121" s="37"/>
      <c r="K121" s="37"/>
      <c r="L121" s="37"/>
      <c r="M121" s="37"/>
    </row>
    <row r="122" spans="3:13" s="55" customFormat="1">
      <c r="C122" s="56"/>
      <c r="D122" s="56"/>
      <c r="E122" s="37"/>
      <c r="F122" s="56"/>
      <c r="G122" s="37"/>
      <c r="H122" s="37"/>
      <c r="I122" s="37"/>
      <c r="J122" s="37"/>
      <c r="K122" s="37"/>
      <c r="L122" s="37"/>
      <c r="M122" s="37"/>
    </row>
    <row r="123" spans="3:13" s="55" customFormat="1">
      <c r="C123" s="56"/>
      <c r="D123" s="56"/>
      <c r="E123" s="37"/>
      <c r="F123" s="56"/>
      <c r="G123" s="37"/>
      <c r="H123" s="37"/>
      <c r="I123" s="37"/>
      <c r="J123" s="37"/>
      <c r="K123" s="37"/>
      <c r="L123" s="37"/>
      <c r="M123" s="37"/>
    </row>
    <row r="124" spans="3:13" s="55" customFormat="1">
      <c r="C124" s="56"/>
      <c r="D124" s="56"/>
      <c r="E124" s="37"/>
      <c r="F124" s="56"/>
      <c r="G124" s="37"/>
      <c r="H124" s="37"/>
      <c r="I124" s="37"/>
      <c r="J124" s="37"/>
      <c r="K124" s="37"/>
      <c r="L124" s="37"/>
      <c r="M124" s="37"/>
    </row>
    <row r="125" spans="3:13" s="55" customFormat="1">
      <c r="C125" s="56"/>
      <c r="D125" s="56"/>
      <c r="E125" s="37"/>
      <c r="F125" s="56"/>
      <c r="G125" s="37"/>
      <c r="H125" s="37"/>
      <c r="I125" s="37"/>
      <c r="J125" s="37"/>
      <c r="K125" s="37"/>
      <c r="L125" s="37"/>
      <c r="M125" s="37"/>
    </row>
    <row r="126" spans="3:13" s="55" customFormat="1">
      <c r="C126" s="56"/>
      <c r="D126" s="56"/>
      <c r="E126" s="37"/>
      <c r="F126" s="56"/>
      <c r="G126" s="37"/>
      <c r="H126" s="37"/>
      <c r="I126" s="37"/>
      <c r="J126" s="37"/>
      <c r="K126" s="37"/>
      <c r="L126" s="37"/>
      <c r="M126" s="37"/>
    </row>
    <row r="127" spans="3:13" s="55" customFormat="1">
      <c r="C127" s="56"/>
      <c r="D127" s="56"/>
      <c r="E127" s="37"/>
      <c r="F127" s="56"/>
      <c r="G127" s="37"/>
      <c r="H127" s="37"/>
      <c r="I127" s="37"/>
      <c r="J127" s="37"/>
      <c r="K127" s="37"/>
      <c r="L127" s="37"/>
      <c r="M127" s="37"/>
    </row>
    <row r="128" spans="3:13" s="55" customFormat="1">
      <c r="C128" s="56"/>
      <c r="D128" s="56"/>
      <c r="E128" s="37"/>
      <c r="F128" s="56"/>
      <c r="G128" s="37"/>
      <c r="H128" s="37"/>
      <c r="I128" s="37"/>
      <c r="J128" s="37"/>
      <c r="K128" s="37"/>
      <c r="L128" s="37"/>
      <c r="M128" s="37"/>
    </row>
    <row r="129" spans="3:13" s="55" customFormat="1">
      <c r="C129" s="56"/>
      <c r="D129" s="56"/>
      <c r="E129" s="37"/>
      <c r="F129" s="56"/>
      <c r="G129" s="37"/>
      <c r="H129" s="37"/>
      <c r="I129" s="37"/>
      <c r="J129" s="37"/>
      <c r="K129" s="37"/>
      <c r="L129" s="37"/>
      <c r="M129" s="37"/>
    </row>
    <row r="130" spans="3:13" s="55" customFormat="1">
      <c r="C130" s="56"/>
      <c r="D130" s="56"/>
      <c r="E130" s="37"/>
      <c r="F130" s="56"/>
      <c r="G130" s="37"/>
      <c r="H130" s="37"/>
      <c r="I130" s="37"/>
      <c r="J130" s="37"/>
      <c r="K130" s="37"/>
      <c r="L130" s="37"/>
      <c r="M130" s="37"/>
    </row>
    <row r="131" spans="3:13" s="55" customFormat="1">
      <c r="C131" s="56"/>
      <c r="D131" s="56"/>
      <c r="E131" s="37"/>
      <c r="F131" s="56"/>
      <c r="G131" s="37"/>
      <c r="H131" s="37"/>
      <c r="I131" s="37"/>
      <c r="J131" s="37"/>
      <c r="K131" s="37"/>
      <c r="L131" s="37"/>
      <c r="M131" s="37"/>
    </row>
    <row r="132" spans="3:13" s="55" customFormat="1">
      <c r="C132" s="56"/>
      <c r="D132" s="56"/>
      <c r="E132" s="37"/>
      <c r="F132" s="56"/>
      <c r="G132" s="37"/>
      <c r="H132" s="37"/>
      <c r="I132" s="37"/>
      <c r="J132" s="37"/>
      <c r="K132" s="37"/>
      <c r="L132" s="37"/>
      <c r="M132" s="37"/>
    </row>
    <row r="133" spans="3:13" s="55" customFormat="1">
      <c r="C133" s="56"/>
      <c r="D133" s="56"/>
      <c r="E133" s="37"/>
      <c r="F133" s="56"/>
      <c r="G133" s="37"/>
      <c r="H133" s="37"/>
      <c r="I133" s="37"/>
      <c r="J133" s="37"/>
      <c r="K133" s="37"/>
      <c r="L133" s="37"/>
      <c r="M133" s="37"/>
    </row>
    <row r="134" spans="3:13" s="55" customFormat="1">
      <c r="C134" s="56"/>
      <c r="D134" s="56"/>
      <c r="E134" s="37"/>
      <c r="F134" s="56"/>
      <c r="G134" s="37"/>
      <c r="H134" s="37"/>
      <c r="I134" s="37"/>
      <c r="J134" s="37"/>
      <c r="K134" s="37"/>
      <c r="L134" s="37"/>
      <c r="M134" s="37"/>
    </row>
    <row r="135" spans="3:13" s="55" customFormat="1">
      <c r="C135" s="56"/>
      <c r="D135" s="56"/>
      <c r="E135" s="37"/>
      <c r="F135" s="56"/>
      <c r="G135" s="37"/>
      <c r="H135" s="37"/>
      <c r="I135" s="37"/>
      <c r="J135" s="37"/>
      <c r="K135" s="37"/>
      <c r="L135" s="37"/>
      <c r="M135" s="37"/>
    </row>
    <row r="136" spans="3:13" s="55" customFormat="1">
      <c r="C136" s="56"/>
      <c r="D136" s="56"/>
      <c r="E136" s="37"/>
      <c r="F136" s="56"/>
      <c r="G136" s="37"/>
      <c r="H136" s="37"/>
      <c r="I136" s="37"/>
      <c r="J136" s="37"/>
      <c r="K136" s="37"/>
      <c r="L136" s="37"/>
      <c r="M136" s="37"/>
    </row>
    <row r="137" spans="3:13" s="55" customFormat="1">
      <c r="C137" s="56"/>
      <c r="D137" s="56"/>
      <c r="E137" s="37"/>
      <c r="F137" s="56"/>
      <c r="G137" s="37"/>
      <c r="H137" s="37"/>
      <c r="I137" s="37"/>
      <c r="J137" s="37"/>
      <c r="K137" s="37"/>
      <c r="L137" s="37"/>
      <c r="M137" s="37"/>
    </row>
    <row r="138" spans="3:13" s="55" customFormat="1">
      <c r="C138" s="56"/>
      <c r="D138" s="56"/>
      <c r="E138" s="37"/>
      <c r="F138" s="56"/>
      <c r="G138" s="37"/>
      <c r="H138" s="37"/>
      <c r="I138" s="37"/>
      <c r="J138" s="37"/>
      <c r="K138" s="37"/>
      <c r="L138" s="37"/>
      <c r="M138" s="37"/>
    </row>
    <row r="139" spans="3:13" s="55" customFormat="1">
      <c r="C139" s="56"/>
      <c r="D139" s="56"/>
      <c r="E139" s="37"/>
      <c r="F139" s="56"/>
      <c r="G139" s="37"/>
      <c r="H139" s="37"/>
      <c r="I139" s="37"/>
      <c r="J139" s="37"/>
      <c r="K139" s="37"/>
      <c r="L139" s="37"/>
      <c r="M139" s="37"/>
    </row>
    <row r="140" spans="3:13" s="55" customFormat="1">
      <c r="C140" s="56"/>
      <c r="D140" s="56"/>
      <c r="E140" s="37"/>
      <c r="F140" s="56"/>
      <c r="G140" s="37"/>
      <c r="H140" s="37"/>
      <c r="I140" s="37"/>
      <c r="J140" s="37"/>
      <c r="K140" s="37"/>
      <c r="L140" s="37"/>
      <c r="M140" s="37"/>
    </row>
    <row r="141" spans="3:13" s="55" customFormat="1">
      <c r="C141" s="56"/>
      <c r="D141" s="56"/>
      <c r="E141" s="37"/>
      <c r="F141" s="56"/>
      <c r="G141" s="37"/>
      <c r="H141" s="37"/>
      <c r="I141" s="37"/>
      <c r="J141" s="37"/>
      <c r="K141" s="37"/>
      <c r="L141" s="37"/>
      <c r="M141" s="37"/>
    </row>
    <row r="142" spans="3:13" s="55" customFormat="1">
      <c r="C142" s="56"/>
      <c r="D142" s="56"/>
      <c r="E142" s="37"/>
      <c r="F142" s="56"/>
      <c r="G142" s="37"/>
      <c r="H142" s="37"/>
      <c r="I142" s="37"/>
      <c r="J142" s="37"/>
      <c r="K142" s="37"/>
      <c r="L142" s="37"/>
      <c r="M142" s="37"/>
    </row>
    <row r="143" spans="3:13" s="55" customFormat="1">
      <c r="C143" s="56"/>
      <c r="D143" s="56"/>
      <c r="E143" s="37"/>
      <c r="F143" s="56"/>
      <c r="G143" s="37"/>
      <c r="H143" s="37"/>
      <c r="I143" s="37"/>
      <c r="J143" s="37"/>
      <c r="K143" s="37"/>
      <c r="L143" s="37"/>
      <c r="M143" s="37"/>
    </row>
    <row r="144" spans="3:13" s="55" customFormat="1">
      <c r="C144" s="56"/>
      <c r="D144" s="56"/>
      <c r="E144" s="37"/>
      <c r="F144" s="56"/>
      <c r="G144" s="37"/>
      <c r="H144" s="37"/>
      <c r="I144" s="37"/>
      <c r="J144" s="37"/>
      <c r="K144" s="37"/>
      <c r="L144" s="37"/>
      <c r="M144" s="37"/>
    </row>
    <row r="145" spans="3:13" s="55" customFormat="1">
      <c r="C145" s="56"/>
      <c r="D145" s="56"/>
      <c r="E145" s="37"/>
      <c r="F145" s="56"/>
      <c r="G145" s="37"/>
      <c r="H145" s="37"/>
      <c r="I145" s="37"/>
      <c r="J145" s="37"/>
      <c r="K145" s="37"/>
      <c r="L145" s="37"/>
      <c r="M145" s="37"/>
    </row>
    <row r="146" spans="3:13" s="55" customFormat="1">
      <c r="C146" s="56"/>
      <c r="D146" s="56"/>
      <c r="E146" s="37"/>
      <c r="F146" s="56"/>
      <c r="G146" s="37"/>
      <c r="H146" s="37"/>
      <c r="I146" s="37"/>
      <c r="J146" s="37"/>
      <c r="K146" s="37"/>
      <c r="L146" s="37"/>
      <c r="M146" s="37"/>
    </row>
    <row r="147" spans="3:13" s="55" customFormat="1">
      <c r="C147" s="56"/>
      <c r="D147" s="56"/>
      <c r="E147" s="37"/>
      <c r="F147" s="56"/>
      <c r="G147" s="37"/>
      <c r="H147" s="37"/>
      <c r="I147" s="37"/>
      <c r="J147" s="37"/>
      <c r="K147" s="37"/>
      <c r="L147" s="37"/>
      <c r="M147" s="37"/>
    </row>
    <row r="148" spans="3:13" s="55" customFormat="1">
      <c r="C148" s="56"/>
      <c r="D148" s="56"/>
      <c r="E148" s="37"/>
      <c r="F148" s="56"/>
      <c r="G148" s="37"/>
      <c r="H148" s="37"/>
      <c r="I148" s="37"/>
      <c r="J148" s="37"/>
      <c r="K148" s="37"/>
      <c r="L148" s="37"/>
      <c r="M148" s="37"/>
    </row>
    <row r="149" spans="3:13" s="55" customFormat="1">
      <c r="C149" s="56"/>
      <c r="D149" s="56"/>
      <c r="E149" s="37"/>
      <c r="F149" s="56"/>
      <c r="G149" s="37"/>
      <c r="H149" s="37"/>
      <c r="I149" s="37"/>
      <c r="J149" s="37"/>
      <c r="K149" s="37"/>
      <c r="L149" s="37"/>
      <c r="M149" s="37"/>
    </row>
    <row r="150" spans="3:13" s="55" customFormat="1">
      <c r="C150" s="56"/>
      <c r="D150" s="56"/>
      <c r="E150" s="37"/>
      <c r="F150" s="56"/>
      <c r="G150" s="37"/>
      <c r="H150" s="37"/>
      <c r="I150" s="37"/>
      <c r="J150" s="37"/>
      <c r="K150" s="37"/>
      <c r="L150" s="37"/>
      <c r="M150" s="37"/>
    </row>
    <row r="151" spans="3:13" s="55" customFormat="1">
      <c r="C151" s="56"/>
      <c r="D151" s="56"/>
      <c r="E151" s="37"/>
      <c r="F151" s="56"/>
      <c r="G151" s="37"/>
      <c r="H151" s="37"/>
      <c r="I151" s="37"/>
      <c r="J151" s="37"/>
      <c r="K151" s="37"/>
      <c r="L151" s="37"/>
      <c r="M151" s="37"/>
    </row>
    <row r="152" spans="3:13" s="55" customFormat="1">
      <c r="C152" s="56"/>
      <c r="D152" s="56"/>
      <c r="E152" s="37"/>
      <c r="F152" s="56"/>
      <c r="G152" s="37"/>
      <c r="H152" s="37"/>
      <c r="I152" s="37"/>
      <c r="J152" s="37"/>
      <c r="K152" s="37"/>
      <c r="L152" s="37"/>
      <c r="M152" s="37"/>
    </row>
    <row r="153" spans="3:13" s="55" customFormat="1">
      <c r="C153" s="56"/>
      <c r="D153" s="56"/>
      <c r="E153" s="37"/>
      <c r="F153" s="56"/>
      <c r="G153" s="37"/>
      <c r="H153" s="37"/>
      <c r="I153" s="37"/>
      <c r="J153" s="37"/>
      <c r="K153" s="37"/>
      <c r="L153" s="37"/>
      <c r="M153" s="37"/>
    </row>
    <row r="154" spans="3:13" s="55" customFormat="1">
      <c r="C154" s="56"/>
      <c r="D154" s="56"/>
      <c r="E154" s="37"/>
      <c r="F154" s="56"/>
      <c r="G154" s="37"/>
      <c r="H154" s="37"/>
      <c r="I154" s="37"/>
      <c r="J154" s="37"/>
      <c r="K154" s="37"/>
      <c r="L154" s="37"/>
      <c r="M154" s="37"/>
    </row>
    <row r="155" spans="3:13" s="55" customFormat="1">
      <c r="C155" s="56"/>
      <c r="D155" s="56"/>
      <c r="E155" s="37"/>
      <c r="F155" s="56"/>
      <c r="G155" s="37"/>
      <c r="H155" s="37"/>
      <c r="I155" s="37"/>
      <c r="J155" s="37"/>
      <c r="K155" s="37"/>
      <c r="L155" s="37"/>
      <c r="M155" s="37"/>
    </row>
    <row r="156" spans="3:13" s="55" customFormat="1">
      <c r="C156" s="56"/>
      <c r="D156" s="56"/>
      <c r="E156" s="37"/>
      <c r="F156" s="56"/>
      <c r="G156" s="37"/>
      <c r="H156" s="37"/>
      <c r="I156" s="37"/>
      <c r="J156" s="37"/>
      <c r="K156" s="37"/>
      <c r="L156" s="37"/>
      <c r="M156" s="37"/>
    </row>
    <row r="157" spans="3:13" s="55" customFormat="1">
      <c r="C157" s="56"/>
      <c r="D157" s="56"/>
      <c r="E157" s="37"/>
      <c r="F157" s="56"/>
      <c r="G157" s="37"/>
      <c r="H157" s="37"/>
      <c r="I157" s="37"/>
      <c r="J157" s="37"/>
      <c r="K157" s="37"/>
      <c r="L157" s="37"/>
      <c r="M157" s="37"/>
    </row>
    <row r="158" spans="3:13" s="55" customFormat="1">
      <c r="C158" s="56"/>
      <c r="D158" s="56"/>
      <c r="E158" s="37"/>
      <c r="F158" s="56"/>
      <c r="G158" s="37"/>
      <c r="H158" s="37"/>
      <c r="I158" s="37"/>
      <c r="J158" s="37"/>
      <c r="K158" s="37"/>
      <c r="L158" s="37"/>
      <c r="M158" s="37"/>
    </row>
    <row r="159" spans="3:13" s="55" customFormat="1">
      <c r="C159" s="56"/>
      <c r="D159" s="56"/>
      <c r="E159" s="37"/>
      <c r="F159" s="56"/>
      <c r="G159" s="37"/>
      <c r="H159" s="37"/>
      <c r="I159" s="37"/>
      <c r="J159" s="37"/>
      <c r="K159" s="37"/>
      <c r="L159" s="37"/>
      <c r="M159" s="37"/>
    </row>
    <row r="160" spans="3:13" s="55" customFormat="1">
      <c r="C160" s="56"/>
      <c r="D160" s="56"/>
      <c r="E160" s="37"/>
      <c r="F160" s="56"/>
      <c r="G160" s="37"/>
      <c r="H160" s="37"/>
      <c r="I160" s="37"/>
      <c r="J160" s="37"/>
      <c r="K160" s="37"/>
      <c r="L160" s="37"/>
      <c r="M160" s="37"/>
    </row>
    <row r="161" spans="3:13" s="55" customFormat="1">
      <c r="C161" s="56"/>
      <c r="D161" s="56"/>
      <c r="E161" s="37"/>
      <c r="F161" s="56"/>
      <c r="G161" s="37"/>
      <c r="H161" s="37"/>
      <c r="I161" s="37"/>
      <c r="J161" s="37"/>
      <c r="K161" s="37"/>
      <c r="L161" s="37"/>
      <c r="M161" s="37"/>
    </row>
    <row r="162" spans="3:13" s="55" customFormat="1">
      <c r="C162" s="56"/>
      <c r="D162" s="56"/>
      <c r="E162" s="37"/>
      <c r="F162" s="56"/>
      <c r="G162" s="37"/>
      <c r="H162" s="37"/>
      <c r="I162" s="37"/>
      <c r="J162" s="37"/>
      <c r="K162" s="37"/>
      <c r="L162" s="37"/>
      <c r="M162" s="37"/>
    </row>
    <row r="163" spans="3:13" s="55" customFormat="1">
      <c r="C163" s="56"/>
      <c r="D163" s="56"/>
      <c r="E163" s="37"/>
      <c r="F163" s="56"/>
      <c r="G163" s="37"/>
      <c r="H163" s="37"/>
      <c r="I163" s="37"/>
      <c r="J163" s="37"/>
      <c r="K163" s="37"/>
      <c r="L163" s="37"/>
      <c r="M163" s="37"/>
    </row>
    <row r="164" spans="3:13" s="55" customFormat="1">
      <c r="C164" s="56"/>
      <c r="D164" s="56"/>
      <c r="E164" s="37"/>
      <c r="F164" s="56"/>
      <c r="G164" s="37"/>
      <c r="H164" s="37"/>
      <c r="I164" s="37"/>
      <c r="J164" s="37"/>
      <c r="K164" s="37"/>
      <c r="L164" s="37"/>
      <c r="M164" s="37"/>
    </row>
    <row r="165" spans="3:13" s="55" customFormat="1">
      <c r="C165" s="56"/>
      <c r="D165" s="56"/>
      <c r="E165" s="37"/>
      <c r="F165" s="56"/>
      <c r="G165" s="37"/>
      <c r="H165" s="37"/>
      <c r="I165" s="37"/>
      <c r="J165" s="37"/>
      <c r="K165" s="37"/>
      <c r="L165" s="37"/>
      <c r="M165" s="37"/>
    </row>
    <row r="166" spans="3:13" s="55" customFormat="1">
      <c r="C166" s="56"/>
      <c r="D166" s="56"/>
      <c r="E166" s="37"/>
      <c r="F166" s="56"/>
      <c r="G166" s="37"/>
      <c r="H166" s="37"/>
      <c r="I166" s="37"/>
      <c r="J166" s="37"/>
      <c r="K166" s="37"/>
      <c r="L166" s="37"/>
      <c r="M166" s="37"/>
    </row>
    <row r="167" spans="3:13" s="55" customFormat="1">
      <c r="C167" s="56"/>
      <c r="D167" s="56"/>
      <c r="E167" s="37"/>
      <c r="F167" s="56"/>
      <c r="G167" s="37"/>
      <c r="H167" s="37"/>
      <c r="I167" s="37"/>
      <c r="J167" s="37"/>
      <c r="K167" s="37"/>
      <c r="L167" s="37"/>
      <c r="M167" s="37"/>
    </row>
    <row r="168" spans="3:13" s="55" customFormat="1">
      <c r="C168" s="56"/>
      <c r="D168" s="56"/>
      <c r="E168" s="37"/>
      <c r="F168" s="56"/>
      <c r="G168" s="37"/>
      <c r="H168" s="37"/>
      <c r="I168" s="37"/>
      <c r="J168" s="37"/>
      <c r="K168" s="37"/>
      <c r="L168" s="37"/>
      <c r="M168" s="37"/>
    </row>
    <row r="169" spans="3:13" s="55" customFormat="1">
      <c r="C169" s="56"/>
      <c r="D169" s="56"/>
      <c r="E169" s="37"/>
      <c r="F169" s="56"/>
      <c r="G169" s="37"/>
      <c r="H169" s="37"/>
      <c r="I169" s="37"/>
      <c r="J169" s="37"/>
      <c r="K169" s="37"/>
      <c r="L169" s="37"/>
      <c r="M169" s="37"/>
    </row>
    <row r="170" spans="3:13" s="55" customFormat="1">
      <c r="C170" s="56"/>
      <c r="D170" s="56"/>
      <c r="E170" s="37"/>
      <c r="F170" s="56"/>
      <c r="G170" s="37"/>
      <c r="H170" s="37"/>
      <c r="I170" s="37"/>
      <c r="J170" s="37"/>
      <c r="K170" s="37"/>
      <c r="L170" s="37"/>
      <c r="M170" s="37"/>
    </row>
    <row r="171" spans="3:13" s="55" customFormat="1">
      <c r="C171" s="56"/>
      <c r="D171" s="56"/>
      <c r="E171" s="37"/>
      <c r="F171" s="56"/>
      <c r="G171" s="37"/>
      <c r="H171" s="37"/>
      <c r="I171" s="37"/>
      <c r="J171" s="37"/>
      <c r="K171" s="37"/>
      <c r="L171" s="37"/>
      <c r="M171" s="37"/>
    </row>
    <row r="172" spans="3:13" s="55" customFormat="1">
      <c r="C172" s="56"/>
      <c r="D172" s="56"/>
      <c r="E172" s="37"/>
      <c r="F172" s="56"/>
      <c r="G172" s="37"/>
      <c r="H172" s="37"/>
      <c r="I172" s="37"/>
      <c r="J172" s="37"/>
      <c r="K172" s="37"/>
      <c r="L172" s="37"/>
      <c r="M172" s="37"/>
    </row>
    <row r="173" spans="3:13" s="55" customFormat="1">
      <c r="C173" s="56"/>
      <c r="D173" s="56"/>
      <c r="E173" s="37"/>
      <c r="F173" s="56"/>
      <c r="G173" s="37"/>
      <c r="H173" s="37"/>
      <c r="I173" s="37"/>
      <c r="J173" s="37"/>
      <c r="K173" s="37"/>
      <c r="L173" s="37"/>
      <c r="M173" s="37"/>
    </row>
    <row r="174" spans="3:13" s="55" customFormat="1">
      <c r="C174" s="56"/>
      <c r="D174" s="56"/>
      <c r="E174" s="37"/>
      <c r="F174" s="56"/>
      <c r="G174" s="37"/>
      <c r="H174" s="37"/>
      <c r="I174" s="37"/>
      <c r="J174" s="37"/>
      <c r="K174" s="37"/>
      <c r="L174" s="37"/>
      <c r="M174" s="37"/>
    </row>
    <row r="175" spans="3:13" s="55" customFormat="1">
      <c r="C175" s="56"/>
      <c r="D175" s="56"/>
      <c r="E175" s="37"/>
      <c r="F175" s="56"/>
      <c r="G175" s="37"/>
      <c r="H175" s="37"/>
      <c r="I175" s="37"/>
      <c r="J175" s="37"/>
      <c r="K175" s="37"/>
      <c r="L175" s="37"/>
      <c r="M175" s="37"/>
    </row>
    <row r="176" spans="3:13" s="55" customFormat="1">
      <c r="C176" s="56"/>
      <c r="D176" s="56"/>
      <c r="E176" s="37"/>
      <c r="F176" s="56"/>
      <c r="G176" s="37"/>
      <c r="H176" s="37"/>
      <c r="I176" s="37"/>
      <c r="J176" s="37"/>
      <c r="K176" s="37"/>
      <c r="L176" s="37"/>
      <c r="M176" s="37"/>
    </row>
    <row r="177" spans="3:13" s="55" customFormat="1">
      <c r="C177" s="56"/>
      <c r="D177" s="56"/>
      <c r="E177" s="37"/>
      <c r="F177" s="56"/>
      <c r="G177" s="37"/>
      <c r="H177" s="37"/>
      <c r="I177" s="37"/>
      <c r="J177" s="37"/>
      <c r="K177" s="37"/>
      <c r="L177" s="37"/>
      <c r="M177" s="37"/>
    </row>
    <row r="178" spans="3:13" s="55" customFormat="1">
      <c r="C178" s="56"/>
      <c r="D178" s="56"/>
      <c r="E178" s="37"/>
      <c r="F178" s="56"/>
      <c r="G178" s="37"/>
      <c r="H178" s="37"/>
      <c r="I178" s="37"/>
      <c r="J178" s="37"/>
      <c r="K178" s="37"/>
      <c r="L178" s="37"/>
      <c r="M178" s="37"/>
    </row>
    <row r="179" spans="3:13" s="55" customFormat="1">
      <c r="C179" s="56"/>
      <c r="D179" s="56"/>
      <c r="E179" s="37"/>
      <c r="F179" s="56"/>
      <c r="G179" s="37"/>
      <c r="H179" s="37"/>
      <c r="I179" s="37"/>
      <c r="J179" s="37"/>
      <c r="K179" s="37"/>
      <c r="L179" s="37"/>
      <c r="M179" s="37"/>
    </row>
    <row r="180" spans="3:13" s="55" customFormat="1">
      <c r="C180" s="56"/>
      <c r="D180" s="56"/>
      <c r="E180" s="37"/>
      <c r="F180" s="56"/>
      <c r="G180" s="37"/>
      <c r="H180" s="37"/>
      <c r="I180" s="37"/>
      <c r="J180" s="37"/>
      <c r="K180" s="37"/>
      <c r="L180" s="37"/>
      <c r="M180" s="37"/>
    </row>
    <row r="181" spans="3:13" s="55" customFormat="1">
      <c r="C181" s="56"/>
      <c r="D181" s="56"/>
      <c r="E181" s="37"/>
      <c r="F181" s="56"/>
      <c r="G181" s="37"/>
      <c r="H181" s="37"/>
      <c r="I181" s="37"/>
      <c r="J181" s="37"/>
      <c r="K181" s="37"/>
      <c r="L181" s="37"/>
      <c r="M181" s="37"/>
    </row>
    <row r="182" spans="3:13" s="55" customFormat="1">
      <c r="C182" s="56"/>
      <c r="D182" s="56"/>
      <c r="E182" s="37"/>
      <c r="F182" s="56"/>
      <c r="G182" s="37"/>
      <c r="H182" s="37"/>
      <c r="I182" s="37"/>
      <c r="J182" s="37"/>
      <c r="K182" s="37"/>
      <c r="L182" s="37"/>
      <c r="M182" s="37"/>
    </row>
    <row r="183" spans="3:13" s="55" customFormat="1">
      <c r="C183" s="56"/>
      <c r="D183" s="56"/>
      <c r="E183" s="37"/>
      <c r="F183" s="56"/>
      <c r="G183" s="37"/>
      <c r="H183" s="37"/>
      <c r="I183" s="37"/>
      <c r="J183" s="37"/>
      <c r="K183" s="37"/>
      <c r="L183" s="37"/>
      <c r="M183" s="37"/>
    </row>
    <row r="184" spans="3:13" s="55" customFormat="1">
      <c r="C184" s="56"/>
      <c r="D184" s="56"/>
      <c r="E184" s="37"/>
      <c r="F184" s="56"/>
      <c r="G184" s="37"/>
      <c r="H184" s="37"/>
      <c r="I184" s="37"/>
      <c r="J184" s="37"/>
      <c r="K184" s="37"/>
      <c r="L184" s="37"/>
      <c r="M184" s="37"/>
    </row>
    <row r="185" spans="3:13" s="55" customFormat="1">
      <c r="C185" s="56"/>
      <c r="D185" s="56"/>
      <c r="E185" s="37"/>
      <c r="F185" s="56"/>
      <c r="G185" s="37"/>
      <c r="H185" s="37"/>
      <c r="I185" s="37"/>
      <c r="J185" s="37"/>
      <c r="K185" s="37"/>
      <c r="L185" s="37"/>
      <c r="M185" s="37"/>
    </row>
    <row r="186" spans="3:13" s="55" customFormat="1">
      <c r="C186" s="56"/>
      <c r="D186" s="56"/>
      <c r="E186" s="37"/>
      <c r="F186" s="56"/>
      <c r="G186" s="37"/>
      <c r="H186" s="37"/>
      <c r="I186" s="37"/>
      <c r="J186" s="37"/>
      <c r="K186" s="37"/>
      <c r="L186" s="37"/>
      <c r="M186" s="37"/>
    </row>
    <row r="187" spans="3:13" s="55" customFormat="1">
      <c r="C187" s="56"/>
      <c r="D187" s="56"/>
      <c r="E187" s="37"/>
      <c r="F187" s="56"/>
      <c r="G187" s="37"/>
      <c r="H187" s="37"/>
      <c r="I187" s="37"/>
      <c r="J187" s="37"/>
      <c r="K187" s="37"/>
      <c r="L187" s="37"/>
      <c r="M187" s="37"/>
    </row>
    <row r="188" spans="3:13" s="55" customFormat="1">
      <c r="C188" s="56"/>
      <c r="D188" s="56"/>
      <c r="E188" s="37"/>
      <c r="F188" s="56"/>
      <c r="G188" s="37"/>
      <c r="H188" s="37"/>
      <c r="I188" s="37"/>
      <c r="J188" s="37"/>
      <c r="K188" s="37"/>
      <c r="L188" s="37"/>
      <c r="M188" s="37"/>
    </row>
    <row r="189" spans="3:13" s="55" customFormat="1">
      <c r="C189" s="56"/>
      <c r="D189" s="56"/>
      <c r="E189" s="37"/>
      <c r="F189" s="56"/>
      <c r="G189" s="37"/>
      <c r="H189" s="37"/>
      <c r="I189" s="37"/>
      <c r="J189" s="37"/>
      <c r="K189" s="37"/>
      <c r="L189" s="37"/>
      <c r="M189" s="37"/>
    </row>
    <row r="190" spans="3:13" s="55" customFormat="1">
      <c r="C190" s="56"/>
      <c r="D190" s="56"/>
      <c r="E190" s="37"/>
      <c r="F190" s="56"/>
      <c r="G190" s="37"/>
      <c r="H190" s="37"/>
      <c r="I190" s="37"/>
      <c r="J190" s="37"/>
      <c r="K190" s="37"/>
      <c r="L190" s="37"/>
      <c r="M190" s="37"/>
    </row>
    <row r="191" spans="3:13" s="55" customFormat="1">
      <c r="C191" s="56"/>
      <c r="D191" s="56"/>
      <c r="E191" s="37"/>
      <c r="F191" s="56"/>
      <c r="G191" s="37"/>
      <c r="H191" s="37"/>
      <c r="I191" s="37"/>
      <c r="J191" s="37"/>
      <c r="K191" s="37"/>
      <c r="L191" s="37"/>
      <c r="M191" s="37"/>
    </row>
  </sheetData>
  <mergeCells count="2">
    <mergeCell ref="B17:B18"/>
    <mergeCell ref="C17:C18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00"/>
  <sheetViews>
    <sheetView zoomScaleNormal="100" workbookViewId="0">
      <selection activeCell="L12" sqref="L12"/>
    </sheetView>
  </sheetViews>
  <sheetFormatPr baseColWidth="10" defaultRowHeight="16.5"/>
  <cols>
    <col min="1" max="6" width="11.42578125" style="37"/>
    <col min="7" max="7" width="14.140625" style="55" customWidth="1"/>
    <col min="8" max="8" width="19" style="37" customWidth="1"/>
    <col min="9" max="9" width="2.42578125" style="37" customWidth="1"/>
    <col min="10" max="10" width="2.28515625" style="37" customWidth="1"/>
    <col min="11" max="11" width="2.140625" style="37" customWidth="1"/>
    <col min="12" max="12" width="49.7109375" style="37" customWidth="1"/>
    <col min="13" max="16384" width="11.42578125" style="37"/>
  </cols>
  <sheetData>
    <row r="1" spans="1:19" ht="18.75" customHeight="1">
      <c r="A1" s="36" t="s">
        <v>64</v>
      </c>
      <c r="D1" s="55"/>
      <c r="F1" s="55"/>
      <c r="H1" s="55"/>
    </row>
    <row r="2" spans="1:19">
      <c r="A2" s="56"/>
    </row>
    <row r="3" spans="1:19" ht="17.25">
      <c r="A3" s="56"/>
      <c r="E3" s="36"/>
      <c r="F3" s="57"/>
      <c r="G3" s="57"/>
      <c r="H3" s="57"/>
    </row>
    <row r="4" spans="1:19" ht="17.25">
      <c r="A4" s="56"/>
      <c r="E4" s="36"/>
      <c r="F4" s="57"/>
      <c r="G4" s="58"/>
      <c r="H4" s="57"/>
    </row>
    <row r="5" spans="1:19" ht="17.25">
      <c r="A5" s="56"/>
      <c r="E5" s="36"/>
      <c r="F5" s="57"/>
      <c r="G5" s="58"/>
      <c r="H5" s="57"/>
    </row>
    <row r="6" spans="1:19" ht="17.25">
      <c r="A6" s="56"/>
      <c r="E6" s="36"/>
      <c r="F6" s="57"/>
      <c r="G6" s="58"/>
      <c r="H6" s="57"/>
    </row>
    <row r="7" spans="1:19" ht="17.25">
      <c r="A7" s="56"/>
      <c r="E7" s="36"/>
      <c r="F7" s="57"/>
      <c r="G7" s="58"/>
      <c r="H7" s="57"/>
    </row>
    <row r="8" spans="1:19" ht="17.25">
      <c r="A8" s="56"/>
      <c r="E8" s="36"/>
      <c r="F8" s="57"/>
      <c r="G8" s="58"/>
      <c r="H8" s="57"/>
      <c r="M8" s="55"/>
      <c r="S8" s="55"/>
    </row>
    <row r="9" spans="1:19" ht="17.25">
      <c r="A9" s="56"/>
      <c r="E9" s="36"/>
      <c r="F9" s="57"/>
      <c r="G9" s="58"/>
      <c r="H9" s="57"/>
    </row>
    <row r="10" spans="1:19" ht="17.25">
      <c r="A10" s="56"/>
      <c r="E10" s="36"/>
      <c r="F10" s="57"/>
      <c r="G10" s="58"/>
      <c r="H10" s="57"/>
    </row>
    <row r="11" spans="1:19" ht="17.25">
      <c r="A11" s="56"/>
      <c r="E11" s="36"/>
      <c r="F11" s="57"/>
      <c r="G11" s="58"/>
      <c r="H11" s="57"/>
    </row>
    <row r="12" spans="1:19" ht="17.25">
      <c r="A12" s="56"/>
      <c r="E12" s="36"/>
      <c r="F12" s="57"/>
      <c r="G12" s="57"/>
      <c r="H12" s="57"/>
      <c r="I12" s="19"/>
      <c r="J12" s="19"/>
      <c r="K12" s="19"/>
      <c r="L12" s="19"/>
      <c r="M12" s="19"/>
    </row>
    <row r="13" spans="1:19" ht="17.25">
      <c r="A13" s="56"/>
      <c r="E13" s="36"/>
      <c r="F13" s="57"/>
      <c r="G13" s="57"/>
      <c r="H13" s="57"/>
      <c r="I13" s="19"/>
      <c r="J13" s="19"/>
      <c r="K13" s="19"/>
      <c r="L13" s="19"/>
      <c r="M13" s="19"/>
    </row>
    <row r="14" spans="1:19">
      <c r="A14" s="56"/>
      <c r="E14" s="19"/>
      <c r="F14" s="57"/>
      <c r="G14" s="57"/>
      <c r="H14" s="57"/>
      <c r="I14" s="19"/>
      <c r="J14" s="19"/>
      <c r="K14" s="19"/>
      <c r="L14" s="19"/>
      <c r="M14" s="19"/>
    </row>
    <row r="15" spans="1:19">
      <c r="A15" s="56"/>
      <c r="E15" s="19"/>
      <c r="F15" s="57"/>
      <c r="G15" s="57"/>
      <c r="H15" s="57"/>
      <c r="I15" s="19"/>
      <c r="J15" s="19"/>
      <c r="K15" s="19"/>
      <c r="L15" s="19"/>
      <c r="M15" s="19"/>
    </row>
    <row r="16" spans="1:19">
      <c r="A16" s="38" t="s">
        <v>21</v>
      </c>
      <c r="E16" s="19"/>
      <c r="F16" s="57"/>
      <c r="G16" s="57"/>
      <c r="H16" s="57"/>
      <c r="I16" s="19"/>
      <c r="J16" s="19"/>
      <c r="K16" s="19"/>
      <c r="L16" s="19"/>
      <c r="M16" s="19"/>
    </row>
    <row r="17" spans="1:13">
      <c r="A17" s="40" t="s">
        <v>65</v>
      </c>
      <c r="E17" s="19"/>
      <c r="F17" s="57"/>
      <c r="G17" s="57"/>
      <c r="H17" s="57"/>
      <c r="I17" s="19"/>
      <c r="J17" s="19"/>
      <c r="K17" s="19"/>
      <c r="L17" s="19"/>
      <c r="M17" s="19"/>
    </row>
    <row r="18" spans="1:13">
      <c r="A18" s="56"/>
      <c r="E18" s="19"/>
      <c r="F18" s="57"/>
      <c r="G18" s="57"/>
      <c r="H18" s="57"/>
      <c r="I18" s="19"/>
      <c r="J18" s="19"/>
      <c r="K18" s="19"/>
      <c r="L18" s="19"/>
      <c r="M18" s="19"/>
    </row>
    <row r="19" spans="1:13">
      <c r="A19" s="56"/>
      <c r="E19" s="19"/>
      <c r="F19" s="57"/>
      <c r="G19" s="57"/>
      <c r="H19" s="57"/>
      <c r="I19" s="19"/>
      <c r="J19" s="19"/>
      <c r="K19" s="19"/>
      <c r="L19" s="19"/>
      <c r="M19" s="19"/>
    </row>
    <row r="20" spans="1:13" ht="25.5">
      <c r="A20" s="59"/>
      <c r="B20" s="59"/>
      <c r="C20" s="59"/>
      <c r="D20" s="59"/>
      <c r="E20" s="59"/>
      <c r="F20" s="59"/>
      <c r="G20" s="59"/>
      <c r="H20" s="63" t="s">
        <v>67</v>
      </c>
      <c r="I20" s="19"/>
      <c r="J20" s="19"/>
    </row>
    <row r="21" spans="1:13">
      <c r="A21" s="64" t="s">
        <v>66</v>
      </c>
      <c r="B21" s="59"/>
      <c r="C21" s="59"/>
      <c r="D21" s="59"/>
      <c r="E21" s="59"/>
      <c r="F21" s="59"/>
      <c r="G21" s="60"/>
      <c r="H21" s="61">
        <v>1.1163860247756101</v>
      </c>
      <c r="I21" s="19"/>
      <c r="J21" s="19"/>
    </row>
    <row r="22" spans="1:13">
      <c r="A22" s="64" t="s">
        <v>68</v>
      </c>
      <c r="B22" s="59"/>
      <c r="C22" s="59"/>
      <c r="D22" s="59"/>
      <c r="E22" s="59"/>
      <c r="F22" s="59"/>
      <c r="G22" s="60"/>
      <c r="H22" s="61">
        <v>2.242662512672156</v>
      </c>
      <c r="I22" s="19"/>
      <c r="J22" s="19"/>
    </row>
    <row r="23" spans="1:13">
      <c r="A23" s="62" t="s">
        <v>1</v>
      </c>
      <c r="B23" s="59"/>
      <c r="C23" s="59"/>
      <c r="D23" s="59"/>
      <c r="E23" s="59"/>
      <c r="F23" s="59"/>
      <c r="G23" s="60"/>
      <c r="H23" s="61">
        <v>42.739163761343121</v>
      </c>
      <c r="I23" s="19"/>
      <c r="J23" s="19"/>
    </row>
    <row r="24" spans="1:13">
      <c r="A24" s="62" t="s">
        <v>2</v>
      </c>
      <c r="B24" s="59"/>
      <c r="C24" s="59"/>
      <c r="D24" s="59"/>
      <c r="E24" s="59"/>
      <c r="F24" s="59"/>
      <c r="G24" s="60"/>
      <c r="H24" s="61">
        <v>53.901787701209109</v>
      </c>
      <c r="I24" s="19"/>
      <c r="J24" s="19"/>
    </row>
    <row r="25" spans="1:13">
      <c r="A25" s="56"/>
      <c r="E25" s="19"/>
      <c r="F25" s="57"/>
      <c r="G25" s="57"/>
      <c r="H25" s="57"/>
      <c r="I25" s="19"/>
      <c r="J25" s="19"/>
      <c r="K25" s="19"/>
      <c r="L25" s="19"/>
      <c r="M25" s="19"/>
    </row>
    <row r="26" spans="1:13">
      <c r="A26" s="56"/>
      <c r="E26" s="19"/>
      <c r="F26" s="57"/>
      <c r="G26" s="57"/>
      <c r="H26" s="57"/>
      <c r="I26" s="19"/>
      <c r="J26" s="19"/>
      <c r="K26" s="19"/>
      <c r="L26" s="19"/>
      <c r="M26" s="19"/>
    </row>
    <row r="27" spans="1:13">
      <c r="A27" s="56"/>
      <c r="E27" s="19"/>
      <c r="F27" s="57"/>
      <c r="G27" s="57"/>
      <c r="H27" s="57"/>
      <c r="I27" s="19"/>
      <c r="J27" s="19"/>
      <c r="K27" s="19"/>
      <c r="L27" s="19"/>
      <c r="M27" s="19"/>
    </row>
    <row r="28" spans="1:13">
      <c r="A28" s="56"/>
      <c r="E28" s="19"/>
      <c r="F28" s="57"/>
      <c r="G28" s="57"/>
      <c r="H28" s="57"/>
      <c r="I28" s="19"/>
      <c r="J28" s="19"/>
      <c r="K28" s="19"/>
      <c r="L28" s="19"/>
      <c r="M28" s="19"/>
    </row>
    <row r="29" spans="1:13">
      <c r="A29" s="56"/>
      <c r="E29" s="19"/>
      <c r="F29" s="57"/>
      <c r="G29" s="57"/>
      <c r="H29" s="57"/>
      <c r="I29" s="19"/>
      <c r="J29" s="19"/>
      <c r="K29" s="19"/>
      <c r="L29" s="19"/>
      <c r="M29" s="19"/>
    </row>
    <row r="30" spans="1:13">
      <c r="A30" s="56"/>
      <c r="E30" s="19"/>
      <c r="F30" s="57"/>
      <c r="G30" s="57"/>
      <c r="H30" s="57"/>
      <c r="I30" s="19"/>
      <c r="J30" s="19"/>
      <c r="K30" s="19"/>
      <c r="L30" s="19"/>
      <c r="M30" s="19"/>
    </row>
    <row r="31" spans="1:13">
      <c r="A31" s="56"/>
      <c r="E31" s="19"/>
      <c r="F31" s="57"/>
      <c r="G31" s="57"/>
      <c r="H31" s="57"/>
      <c r="I31" s="19"/>
      <c r="J31" s="19"/>
      <c r="K31" s="19"/>
      <c r="L31" s="19"/>
      <c r="M31" s="19"/>
    </row>
    <row r="32" spans="1:13">
      <c r="A32" s="56"/>
      <c r="E32" s="19"/>
      <c r="F32" s="57"/>
      <c r="G32" s="57"/>
      <c r="H32" s="57"/>
      <c r="I32" s="19"/>
      <c r="J32" s="19"/>
      <c r="K32" s="19"/>
      <c r="L32" s="19"/>
      <c r="M32" s="19"/>
    </row>
    <row r="33" spans="1:43">
      <c r="A33" s="56"/>
      <c r="E33" s="19"/>
      <c r="F33" s="57"/>
      <c r="G33" s="57"/>
      <c r="H33" s="57"/>
      <c r="I33" s="19"/>
      <c r="J33" s="19"/>
      <c r="K33" s="19"/>
      <c r="L33" s="19"/>
      <c r="M33" s="19"/>
    </row>
    <row r="34" spans="1:43">
      <c r="A34" s="56"/>
      <c r="E34" s="19"/>
      <c r="F34" s="57"/>
      <c r="G34" s="57"/>
      <c r="H34" s="57"/>
      <c r="I34" s="19"/>
      <c r="J34" s="19"/>
      <c r="K34" s="19"/>
      <c r="L34" s="19"/>
      <c r="M34" s="19"/>
    </row>
    <row r="35" spans="1:43">
      <c r="A35" s="56"/>
      <c r="E35" s="19"/>
      <c r="F35" s="57"/>
      <c r="G35" s="57"/>
      <c r="H35" s="57"/>
      <c r="I35" s="19"/>
      <c r="J35" s="19"/>
      <c r="K35" s="19"/>
      <c r="L35" s="19"/>
      <c r="M35" s="19"/>
    </row>
    <row r="36" spans="1:43">
      <c r="A36" s="56"/>
      <c r="E36" s="19"/>
      <c r="F36" s="57"/>
      <c r="G36" s="57"/>
      <c r="H36" s="57"/>
      <c r="I36" s="19"/>
      <c r="J36" s="19"/>
      <c r="K36" s="19"/>
      <c r="L36" s="19"/>
      <c r="M36" s="19"/>
    </row>
    <row r="37" spans="1:43">
      <c r="A37" s="56"/>
      <c r="E37" s="19"/>
      <c r="F37" s="57"/>
      <c r="G37" s="57"/>
      <c r="H37" s="57"/>
      <c r="I37" s="19"/>
      <c r="J37" s="19"/>
      <c r="K37" s="19"/>
      <c r="L37" s="19"/>
      <c r="M37" s="19"/>
    </row>
    <row r="38" spans="1:43">
      <c r="A38" s="56"/>
      <c r="E38" s="19"/>
      <c r="F38" s="57"/>
      <c r="G38" s="57"/>
      <c r="H38" s="57"/>
      <c r="I38" s="19"/>
      <c r="J38" s="19"/>
      <c r="K38" s="19"/>
      <c r="L38" s="19"/>
      <c r="M38" s="19"/>
    </row>
    <row r="39" spans="1:43">
      <c r="A39" s="56"/>
      <c r="E39" s="19"/>
      <c r="F39" s="57"/>
      <c r="G39" s="57"/>
      <c r="H39" s="57"/>
      <c r="I39" s="19"/>
      <c r="J39" s="19"/>
      <c r="K39" s="19"/>
      <c r="L39" s="19"/>
      <c r="M39" s="19"/>
    </row>
    <row r="40" spans="1:43">
      <c r="A40" s="56"/>
      <c r="F40" s="57"/>
      <c r="G40" s="57"/>
      <c r="H40" s="57"/>
    </row>
    <row r="41" spans="1:43">
      <c r="A41" s="56"/>
      <c r="F41" s="57"/>
      <c r="G41" s="57"/>
      <c r="H41" s="57"/>
    </row>
    <row r="42" spans="1:43">
      <c r="A42" s="56"/>
      <c r="F42" s="57"/>
      <c r="G42" s="57"/>
      <c r="H42" s="57"/>
    </row>
    <row r="43" spans="1:43">
      <c r="A43" s="56"/>
      <c r="F43" s="57"/>
      <c r="G43" s="57"/>
      <c r="H43" s="57"/>
    </row>
    <row r="44" spans="1:43">
      <c r="A44" s="56"/>
      <c r="F44" s="57"/>
      <c r="G44" s="57"/>
      <c r="H44" s="57"/>
    </row>
    <row r="45" spans="1:43">
      <c r="A45" s="56"/>
      <c r="F45" s="57"/>
      <c r="G45" s="57"/>
      <c r="H45" s="57"/>
    </row>
    <row r="46" spans="1:43">
      <c r="A46" s="56"/>
      <c r="F46" s="57"/>
      <c r="G46" s="57"/>
      <c r="H46" s="57"/>
    </row>
    <row r="47" spans="1:43">
      <c r="A47" s="56"/>
      <c r="F47" s="57"/>
      <c r="G47" s="57"/>
      <c r="H47" s="57"/>
    </row>
    <row r="48" spans="1:43" s="55" customFormat="1">
      <c r="A48" s="56"/>
      <c r="B48" s="37"/>
      <c r="C48" s="37"/>
      <c r="D48" s="37"/>
      <c r="E48" s="37"/>
      <c r="F48" s="57"/>
      <c r="G48" s="57"/>
      <c r="H48" s="5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</row>
    <row r="49" spans="1:43" s="55" customFormat="1">
      <c r="A49" s="56"/>
      <c r="B49" s="37"/>
      <c r="C49" s="37"/>
      <c r="D49" s="37"/>
      <c r="E49" s="37"/>
      <c r="F49" s="57"/>
      <c r="G49" s="57"/>
      <c r="H49" s="5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</row>
    <row r="50" spans="1:43" s="55" customFormat="1">
      <c r="A50" s="56"/>
      <c r="B50" s="37"/>
      <c r="C50" s="37"/>
      <c r="D50" s="37"/>
      <c r="E50" s="37"/>
      <c r="F50" s="57"/>
      <c r="G50" s="57"/>
      <c r="H50" s="5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</row>
    <row r="51" spans="1:43" s="55" customFormat="1">
      <c r="A51" s="56"/>
      <c r="B51" s="37"/>
      <c r="C51" s="37"/>
      <c r="D51" s="37"/>
      <c r="E51" s="37"/>
      <c r="F51" s="57"/>
      <c r="G51" s="57"/>
      <c r="H51" s="5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</row>
    <row r="52" spans="1:43" s="55" customFormat="1">
      <c r="A52" s="56"/>
      <c r="B52" s="37"/>
      <c r="C52" s="37"/>
      <c r="D52" s="37"/>
      <c r="E52" s="37"/>
      <c r="F52" s="57"/>
      <c r="G52" s="57"/>
      <c r="H52" s="5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</row>
    <row r="53" spans="1:43" s="55" customFormat="1">
      <c r="A53" s="56"/>
      <c r="B53" s="37"/>
      <c r="C53" s="37"/>
      <c r="D53" s="37"/>
      <c r="E53" s="37"/>
      <c r="F53" s="57"/>
      <c r="G53" s="57"/>
      <c r="H53" s="5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</row>
    <row r="54" spans="1:43" s="55" customFormat="1">
      <c r="A54" s="56"/>
      <c r="B54" s="37"/>
      <c r="C54" s="37"/>
      <c r="D54" s="37"/>
      <c r="E54" s="37"/>
      <c r="F54" s="57"/>
      <c r="G54" s="57"/>
      <c r="H54" s="5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</row>
    <row r="55" spans="1:43" s="55" customFormat="1">
      <c r="A55" s="56"/>
      <c r="B55" s="37"/>
      <c r="C55" s="37"/>
      <c r="D55" s="37"/>
      <c r="E55" s="37"/>
      <c r="F55" s="57"/>
      <c r="G55" s="57"/>
      <c r="H55" s="5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</row>
    <row r="56" spans="1:43" s="55" customFormat="1">
      <c r="A56" s="56"/>
      <c r="B56" s="37"/>
      <c r="C56" s="37"/>
      <c r="D56" s="37"/>
      <c r="E56" s="37"/>
      <c r="F56" s="57"/>
      <c r="G56" s="57"/>
      <c r="H56" s="5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</row>
    <row r="57" spans="1:43" s="55" customFormat="1">
      <c r="A57" s="56"/>
      <c r="B57" s="37"/>
      <c r="C57" s="37"/>
      <c r="D57" s="37"/>
      <c r="E57" s="37"/>
      <c r="F57" s="57"/>
      <c r="G57" s="57"/>
      <c r="H57" s="5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</row>
    <row r="58" spans="1:43" s="55" customFormat="1">
      <c r="A58" s="56"/>
      <c r="B58" s="37"/>
      <c r="C58" s="37"/>
      <c r="D58" s="37"/>
      <c r="E58" s="37"/>
      <c r="F58" s="57"/>
      <c r="G58" s="57"/>
      <c r="H58" s="5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</row>
    <row r="59" spans="1:43" s="55" customFormat="1">
      <c r="A59" s="56"/>
      <c r="B59" s="37"/>
      <c r="C59" s="37"/>
      <c r="D59" s="37"/>
      <c r="E59" s="37"/>
      <c r="F59" s="57"/>
      <c r="G59" s="57"/>
      <c r="H59" s="5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</row>
    <row r="60" spans="1:43" s="55" customFormat="1">
      <c r="A60" s="56"/>
      <c r="B60" s="37"/>
      <c r="C60" s="37"/>
      <c r="D60" s="37"/>
      <c r="E60" s="37"/>
      <c r="F60" s="57"/>
      <c r="G60" s="57"/>
      <c r="H60" s="5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</row>
    <row r="61" spans="1:43" s="55" customFormat="1">
      <c r="A61" s="56"/>
      <c r="B61" s="37"/>
      <c r="C61" s="37"/>
      <c r="D61" s="37"/>
      <c r="E61" s="37"/>
      <c r="F61" s="57"/>
      <c r="G61" s="57"/>
      <c r="H61" s="5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</row>
    <row r="62" spans="1:43" s="55" customFormat="1">
      <c r="A62" s="56"/>
      <c r="B62" s="37"/>
      <c r="C62" s="37"/>
      <c r="D62" s="37"/>
      <c r="E62" s="37"/>
      <c r="F62" s="57"/>
      <c r="G62" s="57"/>
      <c r="H62" s="5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</row>
    <row r="63" spans="1:43" s="55" customFormat="1">
      <c r="A63" s="56"/>
      <c r="B63" s="37"/>
      <c r="C63" s="37"/>
      <c r="D63" s="37"/>
      <c r="E63" s="37"/>
      <c r="F63" s="57"/>
      <c r="G63" s="57"/>
      <c r="H63" s="5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</row>
    <row r="64" spans="1:43" s="55" customFormat="1">
      <c r="A64" s="56"/>
      <c r="B64" s="37"/>
      <c r="C64" s="37"/>
      <c r="D64" s="37"/>
      <c r="E64" s="37"/>
      <c r="F64" s="57"/>
      <c r="G64" s="57"/>
      <c r="H64" s="5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</row>
    <row r="65" spans="1:43" s="55" customFormat="1">
      <c r="A65" s="56"/>
      <c r="B65" s="37"/>
      <c r="C65" s="37"/>
      <c r="D65" s="37"/>
      <c r="E65" s="37"/>
      <c r="F65" s="57"/>
      <c r="G65" s="57"/>
      <c r="H65" s="5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</row>
    <row r="66" spans="1:43" s="55" customFormat="1">
      <c r="A66" s="56"/>
      <c r="B66" s="37"/>
      <c r="C66" s="37"/>
      <c r="D66" s="37"/>
      <c r="E66" s="37"/>
      <c r="F66" s="57"/>
      <c r="G66" s="57"/>
      <c r="H66" s="5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</row>
    <row r="67" spans="1:43" s="55" customFormat="1">
      <c r="A67" s="56"/>
      <c r="B67" s="37"/>
      <c r="C67" s="37"/>
      <c r="D67" s="37"/>
      <c r="E67" s="37"/>
      <c r="F67" s="57"/>
      <c r="G67" s="57"/>
      <c r="H67" s="5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</row>
    <row r="68" spans="1:43" s="55" customFormat="1">
      <c r="A68" s="56"/>
      <c r="B68" s="37"/>
      <c r="C68" s="37"/>
      <c r="D68" s="37"/>
      <c r="E68" s="37"/>
      <c r="F68" s="57"/>
      <c r="G68" s="57"/>
      <c r="H68" s="5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</row>
    <row r="69" spans="1:43" s="55" customFormat="1">
      <c r="A69" s="56"/>
      <c r="B69" s="37"/>
      <c r="C69" s="37"/>
      <c r="D69" s="37"/>
      <c r="E69" s="37"/>
      <c r="F69" s="57"/>
      <c r="G69" s="57"/>
      <c r="H69" s="5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</row>
    <row r="70" spans="1:43" s="55" customFormat="1">
      <c r="A70" s="56"/>
      <c r="B70" s="37"/>
      <c r="C70" s="37"/>
      <c r="D70" s="37"/>
      <c r="E70" s="37"/>
      <c r="F70" s="57"/>
      <c r="G70" s="57"/>
      <c r="H70" s="5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</row>
    <row r="71" spans="1:43" s="55" customFormat="1">
      <c r="A71" s="56"/>
      <c r="B71" s="37"/>
      <c r="C71" s="37"/>
      <c r="D71" s="37"/>
      <c r="E71" s="37"/>
      <c r="F71" s="57"/>
      <c r="G71" s="57"/>
      <c r="H71" s="5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</row>
    <row r="72" spans="1:43" s="55" customFormat="1">
      <c r="A72" s="56"/>
      <c r="B72" s="37"/>
      <c r="C72" s="37"/>
      <c r="D72" s="37"/>
      <c r="E72" s="37"/>
      <c r="F72" s="57"/>
      <c r="G72" s="57"/>
      <c r="H72" s="5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</row>
    <row r="73" spans="1:43" s="55" customFormat="1">
      <c r="A73" s="56"/>
      <c r="B73" s="37"/>
      <c r="C73" s="37"/>
      <c r="D73" s="37"/>
      <c r="E73" s="37"/>
      <c r="F73" s="57"/>
      <c r="G73" s="57"/>
      <c r="H73" s="5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</row>
    <row r="74" spans="1:43" s="55" customFormat="1">
      <c r="A74" s="56"/>
      <c r="B74" s="37"/>
      <c r="C74" s="37"/>
      <c r="D74" s="37"/>
      <c r="E74" s="37"/>
      <c r="F74" s="57"/>
      <c r="G74" s="57"/>
      <c r="H74" s="5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</row>
    <row r="75" spans="1:43" s="55" customFormat="1">
      <c r="A75" s="56"/>
      <c r="B75" s="37"/>
      <c r="C75" s="37"/>
      <c r="D75" s="37"/>
      <c r="E75" s="37"/>
      <c r="F75" s="57"/>
      <c r="G75" s="57"/>
      <c r="H75" s="5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</row>
    <row r="76" spans="1:43" s="55" customFormat="1">
      <c r="A76" s="56"/>
      <c r="B76" s="37"/>
      <c r="C76" s="37"/>
      <c r="D76" s="37"/>
      <c r="E76" s="37"/>
      <c r="F76" s="57"/>
      <c r="G76" s="57"/>
      <c r="H76" s="5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</row>
    <row r="77" spans="1:43" s="55" customFormat="1">
      <c r="A77" s="56"/>
      <c r="B77" s="37"/>
      <c r="C77" s="37"/>
      <c r="D77" s="37"/>
      <c r="E77" s="37"/>
      <c r="F77" s="57"/>
      <c r="G77" s="57"/>
      <c r="H77" s="5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</row>
    <row r="78" spans="1:43" s="55" customFormat="1">
      <c r="A78" s="56"/>
      <c r="B78" s="37"/>
      <c r="C78" s="37"/>
      <c r="D78" s="37"/>
      <c r="E78" s="37"/>
      <c r="F78" s="57"/>
      <c r="G78" s="57"/>
      <c r="H78" s="5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</row>
    <row r="79" spans="1:43" s="55" customFormat="1">
      <c r="A79" s="56"/>
      <c r="B79" s="37"/>
      <c r="C79" s="37"/>
      <c r="D79" s="37"/>
      <c r="E79" s="37"/>
      <c r="F79" s="57"/>
      <c r="G79" s="57"/>
      <c r="H79" s="5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</row>
    <row r="80" spans="1:43" s="55" customFormat="1">
      <c r="A80" s="56"/>
      <c r="B80" s="37"/>
      <c r="C80" s="37"/>
      <c r="D80" s="37"/>
      <c r="E80" s="37"/>
      <c r="F80" s="57"/>
      <c r="G80" s="57"/>
      <c r="H80" s="5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</row>
    <row r="81" spans="1:43" s="55" customFormat="1">
      <c r="A81" s="56"/>
      <c r="B81" s="37"/>
      <c r="C81" s="37"/>
      <c r="D81" s="37"/>
      <c r="E81" s="37"/>
      <c r="F81" s="57"/>
      <c r="G81" s="57"/>
      <c r="H81" s="5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</row>
    <row r="82" spans="1:43" s="55" customFormat="1">
      <c r="A82" s="56"/>
      <c r="B82" s="37"/>
      <c r="C82" s="37"/>
      <c r="D82" s="37"/>
      <c r="E82" s="37"/>
      <c r="F82" s="57"/>
      <c r="G82" s="57"/>
      <c r="H82" s="5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</row>
    <row r="83" spans="1:43" s="55" customFormat="1">
      <c r="A83" s="56"/>
      <c r="B83" s="37"/>
      <c r="C83" s="37"/>
      <c r="D83" s="37"/>
      <c r="E83" s="37"/>
      <c r="F83" s="57"/>
      <c r="G83" s="57"/>
      <c r="H83" s="5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</row>
    <row r="84" spans="1:43" s="55" customFormat="1">
      <c r="A84" s="56"/>
      <c r="B84" s="37"/>
      <c r="C84" s="37"/>
      <c r="D84" s="37"/>
      <c r="E84" s="37"/>
      <c r="F84" s="57"/>
      <c r="G84" s="57"/>
      <c r="H84" s="5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</row>
    <row r="85" spans="1:43" s="55" customFormat="1">
      <c r="A85" s="56"/>
      <c r="B85" s="37"/>
      <c r="C85" s="37"/>
      <c r="D85" s="37"/>
      <c r="E85" s="37"/>
      <c r="F85" s="57"/>
      <c r="G85" s="57"/>
      <c r="H85" s="5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</row>
    <row r="86" spans="1:43" s="55" customFormat="1">
      <c r="A86" s="56"/>
      <c r="B86" s="37"/>
      <c r="C86" s="37"/>
      <c r="D86" s="37"/>
      <c r="E86" s="37"/>
      <c r="F86" s="57"/>
      <c r="G86" s="57"/>
      <c r="H86" s="5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</row>
    <row r="87" spans="1:43" s="55" customFormat="1">
      <c r="A87" s="56"/>
      <c r="B87" s="37"/>
      <c r="C87" s="37"/>
      <c r="D87" s="37"/>
      <c r="E87" s="37"/>
      <c r="F87" s="57"/>
      <c r="G87" s="57"/>
      <c r="H87" s="5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</row>
    <row r="88" spans="1:43" s="55" customFormat="1">
      <c r="A88" s="56"/>
      <c r="B88" s="37"/>
      <c r="C88" s="37"/>
      <c r="D88" s="37"/>
      <c r="E88" s="37"/>
      <c r="F88" s="57"/>
      <c r="G88" s="57"/>
      <c r="H88" s="5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</row>
    <row r="89" spans="1:43" s="55" customFormat="1">
      <c r="A89" s="56"/>
      <c r="B89" s="37"/>
      <c r="C89" s="37"/>
      <c r="D89" s="37"/>
      <c r="E89" s="37"/>
      <c r="F89" s="57"/>
      <c r="G89" s="57"/>
      <c r="H89" s="5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</row>
    <row r="90" spans="1:43" s="55" customFormat="1">
      <c r="A90" s="56"/>
      <c r="B90" s="37"/>
      <c r="C90" s="37"/>
      <c r="D90" s="37"/>
      <c r="E90" s="37"/>
      <c r="F90" s="57"/>
      <c r="G90" s="57"/>
      <c r="H90" s="5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</row>
    <row r="91" spans="1:43" s="55" customFormat="1">
      <c r="A91" s="56"/>
      <c r="B91" s="37"/>
      <c r="C91" s="37"/>
      <c r="D91" s="37"/>
      <c r="E91" s="37"/>
      <c r="F91" s="57"/>
      <c r="G91" s="57"/>
      <c r="H91" s="5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</row>
    <row r="92" spans="1:43" s="55" customFormat="1">
      <c r="A92" s="56"/>
      <c r="B92" s="37"/>
      <c r="C92" s="37"/>
      <c r="D92" s="37"/>
      <c r="E92" s="37"/>
      <c r="F92" s="57"/>
      <c r="G92" s="57"/>
      <c r="H92" s="5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</row>
    <row r="93" spans="1:43" s="55" customFormat="1">
      <c r="A93" s="56"/>
      <c r="B93" s="37"/>
      <c r="C93" s="37"/>
      <c r="D93" s="37"/>
      <c r="E93" s="37"/>
      <c r="F93" s="57"/>
      <c r="G93" s="57"/>
      <c r="H93" s="5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</row>
    <row r="94" spans="1:43" s="55" customFormat="1">
      <c r="A94" s="56"/>
      <c r="B94" s="37"/>
      <c r="C94" s="37"/>
      <c r="D94" s="37"/>
      <c r="E94" s="37"/>
      <c r="F94" s="57"/>
      <c r="G94" s="57"/>
      <c r="H94" s="5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</row>
    <row r="95" spans="1:43" s="55" customFormat="1">
      <c r="A95" s="56"/>
      <c r="B95" s="37"/>
      <c r="C95" s="37"/>
      <c r="D95" s="37"/>
      <c r="E95" s="37"/>
      <c r="F95" s="57"/>
      <c r="G95" s="57"/>
      <c r="H95" s="5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</row>
    <row r="96" spans="1:43" s="55" customFormat="1">
      <c r="A96" s="56"/>
      <c r="B96" s="37"/>
      <c r="C96" s="37"/>
      <c r="D96" s="37"/>
      <c r="E96" s="37"/>
      <c r="F96" s="57"/>
      <c r="G96" s="57"/>
      <c r="H96" s="5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</row>
    <row r="97" spans="1:43" s="55" customFormat="1">
      <c r="A97" s="56"/>
      <c r="B97" s="37"/>
      <c r="C97" s="37"/>
      <c r="D97" s="37"/>
      <c r="E97" s="37"/>
      <c r="F97" s="57"/>
      <c r="G97" s="57"/>
      <c r="H97" s="5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</row>
    <row r="98" spans="1:43" s="55" customFormat="1">
      <c r="A98" s="56"/>
      <c r="B98" s="37"/>
      <c r="C98" s="37"/>
      <c r="D98" s="37"/>
      <c r="E98" s="37"/>
      <c r="F98" s="57"/>
      <c r="G98" s="57"/>
      <c r="H98" s="5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</row>
    <row r="99" spans="1:43" s="55" customFormat="1">
      <c r="A99" s="56"/>
      <c r="B99" s="37"/>
      <c r="C99" s="37"/>
      <c r="D99" s="37"/>
      <c r="E99" s="37"/>
      <c r="F99" s="57"/>
      <c r="G99" s="57"/>
      <c r="H99" s="5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</row>
    <row r="100" spans="1:43" s="55" customFormat="1">
      <c r="A100" s="56"/>
      <c r="B100" s="37"/>
      <c r="C100" s="37"/>
      <c r="D100" s="37"/>
      <c r="E100" s="37"/>
      <c r="F100" s="57"/>
      <c r="G100" s="57"/>
      <c r="H100" s="5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</row>
    <row r="101" spans="1:43" s="55" customFormat="1">
      <c r="A101" s="56"/>
      <c r="B101" s="37"/>
      <c r="C101" s="37"/>
      <c r="D101" s="37"/>
      <c r="E101" s="37"/>
      <c r="F101" s="57"/>
      <c r="G101" s="57"/>
      <c r="H101" s="5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</row>
    <row r="102" spans="1:43" s="55" customFormat="1">
      <c r="A102" s="56"/>
      <c r="B102" s="37"/>
      <c r="C102" s="37"/>
      <c r="D102" s="37"/>
      <c r="E102" s="37"/>
      <c r="F102" s="57"/>
      <c r="G102" s="57"/>
      <c r="H102" s="5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</row>
    <row r="103" spans="1:43" s="55" customFormat="1">
      <c r="A103" s="56"/>
      <c r="B103" s="37"/>
      <c r="C103" s="37"/>
      <c r="D103" s="37"/>
      <c r="E103" s="37"/>
      <c r="F103" s="57"/>
      <c r="G103" s="57"/>
      <c r="H103" s="5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</row>
    <row r="104" spans="1:43" s="55" customFormat="1">
      <c r="A104" s="56"/>
      <c r="B104" s="37"/>
      <c r="C104" s="37"/>
      <c r="D104" s="37"/>
      <c r="E104" s="37"/>
      <c r="F104" s="57"/>
      <c r="G104" s="57"/>
      <c r="H104" s="5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</row>
    <row r="105" spans="1:43" s="55" customFormat="1">
      <c r="A105" s="56"/>
      <c r="B105" s="37"/>
      <c r="C105" s="37"/>
      <c r="D105" s="37"/>
      <c r="E105" s="37"/>
      <c r="F105" s="57"/>
      <c r="G105" s="57"/>
      <c r="H105" s="5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</row>
    <row r="106" spans="1:43" s="55" customFormat="1">
      <c r="A106" s="56"/>
      <c r="B106" s="37"/>
      <c r="C106" s="37"/>
      <c r="D106" s="37"/>
      <c r="E106" s="37"/>
      <c r="F106" s="57"/>
      <c r="G106" s="57"/>
      <c r="H106" s="5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</row>
    <row r="107" spans="1:43" s="55" customFormat="1">
      <c r="A107" s="56"/>
      <c r="B107" s="37"/>
      <c r="C107" s="37"/>
      <c r="D107" s="37"/>
      <c r="E107" s="37"/>
      <c r="F107" s="57"/>
      <c r="G107" s="57"/>
      <c r="H107" s="5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</row>
    <row r="108" spans="1:43" s="55" customFormat="1">
      <c r="A108" s="56"/>
      <c r="B108" s="37"/>
      <c r="C108" s="37"/>
      <c r="D108" s="37"/>
      <c r="E108" s="37"/>
      <c r="F108" s="57"/>
      <c r="G108" s="57"/>
      <c r="H108" s="5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</row>
    <row r="109" spans="1:43" s="55" customFormat="1">
      <c r="A109" s="56"/>
      <c r="B109" s="37"/>
      <c r="C109" s="37"/>
      <c r="D109" s="37"/>
      <c r="E109" s="37"/>
      <c r="F109" s="57"/>
      <c r="G109" s="57"/>
      <c r="H109" s="5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</row>
    <row r="110" spans="1:43" s="55" customFormat="1">
      <c r="A110" s="56"/>
      <c r="B110" s="37"/>
      <c r="C110" s="37"/>
      <c r="D110" s="37"/>
      <c r="E110" s="37"/>
      <c r="F110" s="57"/>
      <c r="G110" s="57"/>
      <c r="H110" s="5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</row>
    <row r="111" spans="1:43" s="55" customFormat="1">
      <c r="A111" s="56"/>
      <c r="B111" s="37"/>
      <c r="C111" s="37"/>
      <c r="D111" s="37"/>
      <c r="E111" s="37"/>
      <c r="F111" s="57"/>
      <c r="G111" s="57"/>
      <c r="H111" s="5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</row>
    <row r="112" spans="1:43" s="55" customFormat="1">
      <c r="A112" s="56"/>
      <c r="B112" s="37"/>
      <c r="C112" s="37"/>
      <c r="D112" s="37"/>
      <c r="E112" s="37"/>
      <c r="F112" s="57"/>
      <c r="G112" s="57"/>
      <c r="H112" s="5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</row>
    <row r="113" spans="1:43" s="55" customFormat="1">
      <c r="A113" s="56"/>
      <c r="B113" s="37"/>
      <c r="C113" s="37"/>
      <c r="D113" s="37"/>
      <c r="E113" s="37"/>
      <c r="F113" s="57"/>
      <c r="G113" s="57"/>
      <c r="H113" s="5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</row>
    <row r="114" spans="1:43" s="55" customFormat="1">
      <c r="A114" s="56"/>
      <c r="B114" s="37"/>
      <c r="C114" s="37"/>
      <c r="D114" s="37"/>
      <c r="E114" s="37"/>
      <c r="F114" s="57"/>
      <c r="G114" s="57"/>
      <c r="H114" s="5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</row>
    <row r="115" spans="1:43" s="55" customFormat="1">
      <c r="A115" s="56"/>
      <c r="B115" s="37"/>
      <c r="C115" s="37"/>
      <c r="D115" s="37"/>
      <c r="E115" s="37"/>
      <c r="F115" s="57"/>
      <c r="G115" s="57"/>
      <c r="H115" s="5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</row>
    <row r="116" spans="1:43" s="55" customFormat="1">
      <c r="A116" s="56"/>
      <c r="B116" s="37"/>
      <c r="C116" s="37"/>
      <c r="D116" s="37"/>
      <c r="E116" s="37"/>
      <c r="F116" s="57"/>
      <c r="G116" s="57"/>
      <c r="H116" s="5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</row>
    <row r="117" spans="1:43" s="55" customFormat="1">
      <c r="A117" s="56"/>
      <c r="B117" s="37"/>
      <c r="C117" s="37"/>
      <c r="D117" s="37"/>
      <c r="E117" s="37"/>
      <c r="F117" s="57"/>
      <c r="G117" s="57"/>
      <c r="H117" s="5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</row>
    <row r="118" spans="1:43" s="55" customFormat="1">
      <c r="A118" s="56"/>
      <c r="B118" s="37"/>
      <c r="C118" s="37"/>
      <c r="D118" s="37"/>
      <c r="E118" s="37"/>
      <c r="F118" s="57"/>
      <c r="G118" s="57"/>
      <c r="H118" s="5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</row>
    <row r="119" spans="1:43" s="55" customFormat="1">
      <c r="A119" s="56"/>
      <c r="B119" s="37"/>
      <c r="C119" s="37"/>
      <c r="D119" s="37"/>
      <c r="E119" s="37"/>
      <c r="F119" s="57"/>
      <c r="G119" s="57"/>
      <c r="H119" s="5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</row>
    <row r="120" spans="1:43" s="55" customFormat="1">
      <c r="A120" s="56"/>
      <c r="B120" s="37"/>
      <c r="C120" s="37"/>
      <c r="D120" s="37"/>
      <c r="E120" s="37"/>
      <c r="F120" s="57"/>
      <c r="G120" s="57"/>
      <c r="H120" s="5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</row>
    <row r="121" spans="1:43" s="55" customFormat="1">
      <c r="A121" s="56"/>
      <c r="B121" s="37"/>
      <c r="C121" s="37"/>
      <c r="D121" s="37"/>
      <c r="E121" s="37"/>
      <c r="F121" s="57"/>
      <c r="G121" s="57"/>
      <c r="H121" s="5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</row>
    <row r="122" spans="1:43" s="55" customFormat="1">
      <c r="A122" s="56"/>
      <c r="B122" s="37"/>
      <c r="C122" s="37"/>
      <c r="D122" s="37"/>
      <c r="E122" s="37"/>
      <c r="F122" s="57"/>
      <c r="G122" s="57"/>
      <c r="H122" s="5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</row>
    <row r="123" spans="1:43" s="55" customFormat="1">
      <c r="A123" s="56"/>
      <c r="B123" s="37"/>
      <c r="C123" s="37"/>
      <c r="D123" s="37"/>
      <c r="E123" s="37"/>
      <c r="F123" s="57"/>
      <c r="G123" s="57"/>
      <c r="H123" s="5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</row>
    <row r="124" spans="1:43" s="55" customFormat="1">
      <c r="A124" s="56"/>
      <c r="B124" s="37"/>
      <c r="C124" s="37"/>
      <c r="D124" s="37"/>
      <c r="E124" s="37"/>
      <c r="F124" s="57"/>
      <c r="G124" s="57"/>
      <c r="H124" s="5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</row>
    <row r="125" spans="1:43" s="55" customFormat="1">
      <c r="A125" s="56"/>
      <c r="B125" s="37"/>
      <c r="C125" s="37"/>
      <c r="D125" s="37"/>
      <c r="E125" s="37"/>
      <c r="F125" s="57"/>
      <c r="G125" s="57"/>
      <c r="H125" s="5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</row>
    <row r="126" spans="1:43" s="55" customFormat="1">
      <c r="A126" s="56"/>
      <c r="B126" s="37"/>
      <c r="C126" s="37"/>
      <c r="D126" s="37"/>
      <c r="E126" s="37"/>
      <c r="F126" s="57"/>
      <c r="G126" s="57"/>
      <c r="H126" s="5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</row>
    <row r="127" spans="1:43" s="55" customFormat="1">
      <c r="A127" s="56"/>
      <c r="B127" s="37"/>
      <c r="C127" s="37"/>
      <c r="D127" s="37"/>
      <c r="E127" s="37"/>
      <c r="F127" s="57"/>
      <c r="G127" s="57"/>
      <c r="H127" s="5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</row>
    <row r="128" spans="1:43" s="55" customFormat="1">
      <c r="A128" s="56"/>
      <c r="B128" s="37"/>
      <c r="C128" s="37"/>
      <c r="D128" s="37"/>
      <c r="E128" s="37"/>
      <c r="F128" s="57"/>
      <c r="G128" s="57"/>
      <c r="H128" s="5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</row>
    <row r="129" spans="1:43" s="55" customFormat="1">
      <c r="A129" s="56"/>
      <c r="B129" s="37"/>
      <c r="C129" s="37"/>
      <c r="D129" s="37"/>
      <c r="E129" s="37"/>
      <c r="F129" s="57"/>
      <c r="G129" s="57"/>
      <c r="H129" s="5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</row>
    <row r="130" spans="1:43" s="55" customFormat="1">
      <c r="A130" s="56"/>
      <c r="B130" s="37"/>
      <c r="C130" s="37"/>
      <c r="D130" s="37"/>
      <c r="E130" s="37"/>
      <c r="F130" s="57"/>
      <c r="G130" s="57"/>
      <c r="H130" s="5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</row>
    <row r="131" spans="1:43" s="55" customFormat="1">
      <c r="A131" s="56"/>
      <c r="B131" s="37"/>
      <c r="C131" s="37"/>
      <c r="D131" s="37"/>
      <c r="E131" s="37"/>
      <c r="F131" s="57"/>
      <c r="G131" s="57"/>
      <c r="H131" s="5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</row>
    <row r="132" spans="1:43" s="55" customFormat="1">
      <c r="A132" s="56"/>
      <c r="B132" s="37"/>
      <c r="C132" s="37"/>
      <c r="D132" s="37"/>
      <c r="E132" s="37"/>
      <c r="F132" s="57"/>
      <c r="G132" s="57"/>
      <c r="H132" s="5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</row>
    <row r="133" spans="1:43" s="55" customFormat="1">
      <c r="A133" s="56"/>
      <c r="B133" s="37"/>
      <c r="C133" s="37"/>
      <c r="D133" s="37"/>
      <c r="E133" s="37"/>
      <c r="F133" s="57"/>
      <c r="G133" s="57"/>
      <c r="H133" s="5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</row>
    <row r="134" spans="1:43" s="55" customFormat="1">
      <c r="A134" s="56"/>
      <c r="B134" s="37"/>
      <c r="C134" s="37"/>
      <c r="D134" s="37"/>
      <c r="E134" s="37"/>
      <c r="F134" s="57"/>
      <c r="G134" s="57"/>
      <c r="H134" s="5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</row>
    <row r="135" spans="1:43" s="55" customFormat="1">
      <c r="A135" s="56"/>
      <c r="B135" s="37"/>
      <c r="C135" s="37"/>
      <c r="D135" s="37"/>
      <c r="E135" s="37"/>
      <c r="F135" s="57"/>
      <c r="G135" s="57"/>
      <c r="H135" s="5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</row>
    <row r="136" spans="1:43" s="55" customFormat="1">
      <c r="A136" s="56"/>
      <c r="B136" s="37"/>
      <c r="C136" s="37"/>
      <c r="D136" s="37"/>
      <c r="E136" s="37"/>
      <c r="F136" s="57"/>
      <c r="G136" s="57"/>
      <c r="H136" s="5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</row>
    <row r="137" spans="1:43" s="55" customFormat="1">
      <c r="A137" s="56"/>
      <c r="B137" s="37"/>
      <c r="C137" s="37"/>
      <c r="D137" s="37"/>
      <c r="E137" s="37"/>
      <c r="F137" s="57"/>
      <c r="G137" s="57"/>
      <c r="H137" s="5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</row>
    <row r="138" spans="1:43" s="55" customFormat="1">
      <c r="A138" s="56"/>
      <c r="B138" s="37"/>
      <c r="C138" s="37"/>
      <c r="D138" s="37"/>
      <c r="E138" s="37"/>
      <c r="F138" s="57"/>
      <c r="G138" s="57"/>
      <c r="H138" s="5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</row>
    <row r="139" spans="1:43" s="55" customFormat="1">
      <c r="A139" s="56"/>
      <c r="B139" s="37"/>
      <c r="C139" s="37"/>
      <c r="D139" s="37"/>
      <c r="E139" s="37"/>
      <c r="F139" s="57"/>
      <c r="G139" s="57"/>
      <c r="H139" s="5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</row>
    <row r="140" spans="1:43" s="55" customFormat="1">
      <c r="A140" s="56"/>
      <c r="B140" s="37"/>
      <c r="C140" s="37"/>
      <c r="D140" s="37"/>
      <c r="E140" s="37"/>
      <c r="F140" s="57"/>
      <c r="G140" s="57"/>
      <c r="H140" s="5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</row>
    <row r="141" spans="1:43" s="55" customFormat="1">
      <c r="A141" s="56"/>
      <c r="B141" s="37"/>
      <c r="C141" s="37"/>
      <c r="D141" s="37"/>
      <c r="E141" s="37"/>
      <c r="F141" s="57"/>
      <c r="G141" s="57"/>
      <c r="H141" s="5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</row>
    <row r="142" spans="1:43" s="55" customFormat="1">
      <c r="A142" s="56"/>
      <c r="B142" s="37"/>
      <c r="C142" s="37"/>
      <c r="D142" s="37"/>
      <c r="E142" s="37"/>
      <c r="F142" s="57"/>
      <c r="G142" s="57"/>
      <c r="H142" s="5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</row>
    <row r="143" spans="1:43" s="55" customFormat="1">
      <c r="A143" s="56"/>
      <c r="B143" s="37"/>
      <c r="C143" s="37"/>
      <c r="D143" s="37"/>
      <c r="E143" s="37"/>
      <c r="F143" s="57"/>
      <c r="G143" s="57"/>
      <c r="H143" s="5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</row>
    <row r="144" spans="1:43" s="55" customFormat="1">
      <c r="A144" s="56"/>
      <c r="B144" s="37"/>
      <c r="C144" s="37"/>
      <c r="D144" s="37"/>
      <c r="E144" s="37"/>
      <c r="F144" s="57"/>
      <c r="G144" s="57"/>
      <c r="H144" s="5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</row>
    <row r="145" spans="1:43" s="55" customFormat="1">
      <c r="A145" s="56"/>
      <c r="B145" s="37"/>
      <c r="C145" s="37"/>
      <c r="D145" s="37"/>
      <c r="E145" s="37"/>
      <c r="F145" s="57"/>
      <c r="G145" s="57"/>
      <c r="H145" s="5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</row>
    <row r="146" spans="1:43" s="55" customFormat="1">
      <c r="A146" s="56"/>
      <c r="B146" s="37"/>
      <c r="C146" s="37"/>
      <c r="D146" s="37"/>
      <c r="E146" s="37"/>
      <c r="F146" s="57"/>
      <c r="G146" s="57"/>
      <c r="H146" s="5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</row>
    <row r="147" spans="1:43" s="55" customFormat="1">
      <c r="A147" s="56"/>
      <c r="B147" s="37"/>
      <c r="C147" s="37"/>
      <c r="D147" s="37"/>
      <c r="E147" s="37"/>
      <c r="F147" s="57"/>
      <c r="G147" s="57"/>
      <c r="H147" s="5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</row>
    <row r="148" spans="1:43" s="55" customFormat="1">
      <c r="A148" s="56"/>
      <c r="B148" s="37"/>
      <c r="C148" s="37"/>
      <c r="D148" s="37"/>
      <c r="E148" s="37"/>
      <c r="F148" s="57"/>
      <c r="G148" s="57"/>
      <c r="H148" s="5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</row>
    <row r="149" spans="1:43" s="55" customFormat="1">
      <c r="A149" s="56"/>
      <c r="B149" s="37"/>
      <c r="C149" s="37"/>
      <c r="D149" s="37"/>
      <c r="E149" s="37"/>
      <c r="F149" s="57"/>
      <c r="G149" s="57"/>
      <c r="H149" s="5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</row>
    <row r="150" spans="1:43" s="55" customFormat="1">
      <c r="A150" s="56"/>
      <c r="B150" s="37"/>
      <c r="C150" s="37"/>
      <c r="D150" s="37"/>
      <c r="E150" s="37"/>
      <c r="F150" s="57"/>
      <c r="G150" s="57"/>
      <c r="H150" s="5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</row>
    <row r="151" spans="1:43" s="55" customFormat="1">
      <c r="A151" s="56"/>
      <c r="B151" s="37"/>
      <c r="C151" s="37"/>
      <c r="D151" s="37"/>
      <c r="E151" s="37"/>
      <c r="F151" s="57"/>
      <c r="G151" s="57"/>
      <c r="H151" s="5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</row>
    <row r="152" spans="1:43" s="55" customFormat="1">
      <c r="A152" s="56"/>
      <c r="B152" s="37"/>
      <c r="C152" s="37"/>
      <c r="D152" s="37"/>
      <c r="E152" s="37"/>
      <c r="F152" s="57"/>
      <c r="G152" s="57"/>
      <c r="H152" s="5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</row>
    <row r="153" spans="1:43" s="55" customFormat="1">
      <c r="A153" s="56"/>
      <c r="B153" s="37"/>
      <c r="C153" s="37"/>
      <c r="D153" s="37"/>
      <c r="E153" s="37"/>
      <c r="F153" s="57"/>
      <c r="G153" s="57"/>
      <c r="H153" s="5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</row>
    <row r="154" spans="1:43" s="55" customFormat="1">
      <c r="A154" s="56"/>
      <c r="B154" s="37"/>
      <c r="C154" s="37"/>
      <c r="D154" s="37"/>
      <c r="E154" s="37"/>
      <c r="F154" s="57"/>
      <c r="G154" s="57"/>
      <c r="H154" s="5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</row>
    <row r="155" spans="1:43" s="55" customFormat="1">
      <c r="A155" s="56"/>
      <c r="B155" s="37"/>
      <c r="C155" s="37"/>
      <c r="D155" s="37"/>
      <c r="E155" s="37"/>
      <c r="F155" s="57"/>
      <c r="G155" s="57"/>
      <c r="H155" s="5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</row>
    <row r="156" spans="1:43" s="55" customFormat="1">
      <c r="A156" s="56"/>
      <c r="B156" s="37"/>
      <c r="C156" s="37"/>
      <c r="D156" s="37"/>
      <c r="E156" s="37"/>
      <c r="F156" s="57"/>
      <c r="G156" s="57"/>
      <c r="H156" s="5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</row>
    <row r="157" spans="1:43" s="55" customFormat="1">
      <c r="A157" s="56"/>
      <c r="B157" s="37"/>
      <c r="C157" s="37"/>
      <c r="D157" s="37"/>
      <c r="E157" s="37"/>
      <c r="F157" s="57"/>
      <c r="G157" s="57"/>
      <c r="H157" s="5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</row>
    <row r="158" spans="1:43" s="55" customFormat="1">
      <c r="A158" s="56"/>
      <c r="B158" s="37"/>
      <c r="C158" s="37"/>
      <c r="D158" s="37"/>
      <c r="E158" s="37"/>
      <c r="F158" s="57"/>
      <c r="G158" s="57"/>
      <c r="H158" s="5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</row>
    <row r="159" spans="1:43" s="55" customFormat="1">
      <c r="A159" s="56"/>
      <c r="B159" s="37"/>
      <c r="C159" s="37"/>
      <c r="D159" s="37"/>
      <c r="E159" s="37"/>
      <c r="F159" s="57"/>
      <c r="G159" s="57"/>
      <c r="H159" s="5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</row>
    <row r="160" spans="1:43" s="55" customFormat="1">
      <c r="A160" s="56"/>
      <c r="B160" s="37"/>
      <c r="C160" s="37"/>
      <c r="D160" s="37"/>
      <c r="E160" s="37"/>
      <c r="F160" s="57"/>
      <c r="G160" s="57"/>
      <c r="H160" s="5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</row>
    <row r="161" spans="1:43" s="55" customFormat="1">
      <c r="A161" s="56"/>
      <c r="B161" s="37"/>
      <c r="C161" s="37"/>
      <c r="D161" s="37"/>
      <c r="E161" s="37"/>
      <c r="F161" s="57"/>
      <c r="G161" s="57"/>
      <c r="H161" s="5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</row>
    <row r="162" spans="1:43" s="55" customFormat="1">
      <c r="A162" s="56"/>
      <c r="B162" s="37"/>
      <c r="C162" s="37"/>
      <c r="D162" s="37"/>
      <c r="E162" s="37"/>
      <c r="F162" s="57"/>
      <c r="G162" s="57"/>
      <c r="H162" s="5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</row>
    <row r="163" spans="1:43" s="55" customFormat="1">
      <c r="A163" s="56"/>
      <c r="B163" s="37"/>
      <c r="C163" s="37"/>
      <c r="D163" s="37"/>
      <c r="E163" s="37"/>
      <c r="F163" s="57"/>
      <c r="G163" s="57"/>
      <c r="H163" s="5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</row>
    <row r="164" spans="1:43" s="55" customFormat="1">
      <c r="A164" s="56"/>
      <c r="B164" s="37"/>
      <c r="C164" s="37"/>
      <c r="D164" s="37"/>
      <c r="E164" s="37"/>
      <c r="F164" s="57"/>
      <c r="G164" s="57"/>
      <c r="H164" s="5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</row>
    <row r="165" spans="1:43" s="55" customFormat="1">
      <c r="A165" s="56"/>
      <c r="B165" s="37"/>
      <c r="C165" s="37"/>
      <c r="D165" s="37"/>
      <c r="E165" s="37"/>
      <c r="F165" s="57"/>
      <c r="G165" s="57"/>
      <c r="H165" s="5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</row>
    <row r="166" spans="1:43" s="55" customFormat="1">
      <c r="A166" s="56"/>
      <c r="B166" s="37"/>
      <c r="C166" s="37"/>
      <c r="D166" s="37"/>
      <c r="E166" s="37"/>
      <c r="F166" s="57"/>
      <c r="G166" s="57"/>
      <c r="H166" s="5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</row>
    <row r="167" spans="1:43" s="55" customFormat="1">
      <c r="A167" s="56"/>
      <c r="B167" s="37"/>
      <c r="C167" s="37"/>
      <c r="D167" s="37"/>
      <c r="E167" s="37"/>
      <c r="F167" s="57"/>
      <c r="G167" s="57"/>
      <c r="H167" s="5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</row>
    <row r="168" spans="1:43" s="55" customFormat="1">
      <c r="A168" s="56"/>
      <c r="B168" s="37"/>
      <c r="C168" s="37"/>
      <c r="D168" s="37"/>
      <c r="E168" s="37"/>
      <c r="F168" s="57"/>
      <c r="G168" s="57"/>
      <c r="H168" s="5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</row>
    <row r="169" spans="1:43" s="55" customFormat="1">
      <c r="A169" s="56"/>
      <c r="B169" s="37"/>
      <c r="C169" s="37"/>
      <c r="D169" s="37"/>
      <c r="E169" s="37"/>
      <c r="F169" s="57"/>
      <c r="G169" s="57"/>
      <c r="H169" s="5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</row>
    <row r="170" spans="1:43" s="55" customFormat="1">
      <c r="A170" s="56"/>
      <c r="B170" s="37"/>
      <c r="C170" s="37"/>
      <c r="D170" s="37"/>
      <c r="E170" s="37"/>
      <c r="F170" s="57"/>
      <c r="G170" s="57"/>
      <c r="H170" s="5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</row>
    <row r="171" spans="1:43" s="55" customFormat="1">
      <c r="A171" s="56"/>
      <c r="B171" s="37"/>
      <c r="C171" s="37"/>
      <c r="D171" s="37"/>
      <c r="E171" s="37"/>
      <c r="F171" s="57"/>
      <c r="G171" s="57"/>
      <c r="H171" s="5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</row>
    <row r="172" spans="1:43" s="55" customFormat="1">
      <c r="A172" s="56"/>
      <c r="B172" s="37"/>
      <c r="C172" s="37"/>
      <c r="D172" s="37"/>
      <c r="E172" s="37"/>
      <c r="F172" s="57"/>
      <c r="G172" s="57"/>
      <c r="H172" s="5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</row>
    <row r="173" spans="1:43" s="55" customFormat="1">
      <c r="A173" s="56"/>
      <c r="B173" s="37"/>
      <c r="C173" s="37"/>
      <c r="D173" s="37"/>
      <c r="E173" s="37"/>
      <c r="F173" s="57"/>
      <c r="G173" s="57"/>
      <c r="H173" s="5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</row>
    <row r="174" spans="1:43" s="55" customFormat="1">
      <c r="A174" s="56"/>
      <c r="B174" s="37"/>
      <c r="C174" s="37"/>
      <c r="D174" s="37"/>
      <c r="E174" s="37"/>
      <c r="F174" s="57"/>
      <c r="G174" s="57"/>
      <c r="H174" s="5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</row>
    <row r="175" spans="1:43" s="55" customFormat="1">
      <c r="A175" s="56"/>
      <c r="B175" s="37"/>
      <c r="C175" s="37"/>
      <c r="D175" s="37"/>
      <c r="E175" s="37"/>
      <c r="F175" s="57"/>
      <c r="G175" s="57"/>
      <c r="H175" s="5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</row>
    <row r="176" spans="1:43" s="55" customFormat="1">
      <c r="A176" s="56"/>
      <c r="B176" s="37"/>
      <c r="C176" s="37"/>
      <c r="D176" s="37"/>
      <c r="E176" s="37"/>
      <c r="F176" s="57"/>
      <c r="G176" s="57"/>
      <c r="H176" s="5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</row>
    <row r="177" spans="1:43" s="55" customFormat="1">
      <c r="A177" s="56"/>
      <c r="B177" s="37"/>
      <c r="C177" s="37"/>
      <c r="D177" s="37"/>
      <c r="E177" s="37"/>
      <c r="F177" s="57"/>
      <c r="G177" s="57"/>
      <c r="H177" s="5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</row>
    <row r="178" spans="1:43" s="55" customFormat="1">
      <c r="A178" s="56"/>
      <c r="B178" s="37"/>
      <c r="C178" s="37"/>
      <c r="D178" s="37"/>
      <c r="E178" s="37"/>
      <c r="F178" s="57"/>
      <c r="G178" s="57"/>
      <c r="H178" s="5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</row>
    <row r="179" spans="1:43" s="55" customFormat="1">
      <c r="A179" s="56"/>
      <c r="B179" s="37"/>
      <c r="C179" s="37"/>
      <c r="D179" s="37"/>
      <c r="E179" s="37"/>
      <c r="F179" s="57"/>
      <c r="G179" s="57"/>
      <c r="H179" s="5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</row>
    <row r="180" spans="1:43" s="55" customFormat="1">
      <c r="A180" s="56"/>
      <c r="B180" s="37"/>
      <c r="C180" s="37"/>
      <c r="D180" s="37"/>
      <c r="E180" s="37"/>
      <c r="F180" s="57"/>
      <c r="G180" s="57"/>
      <c r="H180" s="5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</row>
    <row r="181" spans="1:43" s="55" customFormat="1">
      <c r="A181" s="56"/>
      <c r="B181" s="37"/>
      <c r="C181" s="37"/>
      <c r="D181" s="37"/>
      <c r="E181" s="37"/>
      <c r="F181" s="57"/>
      <c r="G181" s="57"/>
      <c r="H181" s="5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</row>
    <row r="182" spans="1:43" s="55" customFormat="1">
      <c r="A182" s="56"/>
      <c r="B182" s="37"/>
      <c r="C182" s="37"/>
      <c r="D182" s="37"/>
      <c r="E182" s="37"/>
      <c r="F182" s="57"/>
      <c r="G182" s="57"/>
      <c r="H182" s="5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</row>
    <row r="183" spans="1:43" s="55" customFormat="1">
      <c r="A183" s="56"/>
      <c r="B183" s="37"/>
      <c r="C183" s="37"/>
      <c r="D183" s="37"/>
      <c r="E183" s="37"/>
      <c r="F183" s="57"/>
      <c r="G183" s="57"/>
      <c r="H183" s="5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</row>
    <row r="184" spans="1:43" s="55" customFormat="1">
      <c r="A184" s="56"/>
      <c r="B184" s="37"/>
      <c r="C184" s="37"/>
      <c r="D184" s="37"/>
      <c r="E184" s="37"/>
      <c r="F184" s="57"/>
      <c r="G184" s="57"/>
      <c r="H184" s="5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</row>
    <row r="185" spans="1:43" s="55" customFormat="1">
      <c r="A185" s="56"/>
      <c r="B185" s="37"/>
      <c r="C185" s="37"/>
      <c r="D185" s="37"/>
      <c r="E185" s="37"/>
      <c r="F185" s="57"/>
      <c r="G185" s="57"/>
      <c r="H185" s="5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</row>
    <row r="186" spans="1:43" s="55" customFormat="1">
      <c r="A186" s="56"/>
      <c r="B186" s="37"/>
      <c r="C186" s="37"/>
      <c r="D186" s="37"/>
      <c r="E186" s="37"/>
      <c r="F186" s="57"/>
      <c r="G186" s="57"/>
      <c r="H186" s="5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</row>
    <row r="187" spans="1:43" s="55" customFormat="1">
      <c r="A187" s="56"/>
      <c r="B187" s="37"/>
      <c r="C187" s="37"/>
      <c r="D187" s="37"/>
      <c r="E187" s="37"/>
      <c r="F187" s="57"/>
      <c r="G187" s="57"/>
      <c r="H187" s="5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</row>
    <row r="188" spans="1:43" s="55" customFormat="1">
      <c r="A188" s="56"/>
      <c r="B188" s="37"/>
      <c r="C188" s="37"/>
      <c r="D188" s="37"/>
      <c r="E188" s="37"/>
      <c r="F188" s="57"/>
      <c r="G188" s="57"/>
      <c r="H188" s="5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</row>
    <row r="189" spans="1:43" s="55" customFormat="1">
      <c r="A189" s="56"/>
      <c r="B189" s="37"/>
      <c r="C189" s="37"/>
      <c r="D189" s="37"/>
      <c r="E189" s="37"/>
      <c r="F189" s="57"/>
      <c r="G189" s="57"/>
      <c r="H189" s="5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</row>
    <row r="190" spans="1:43" s="55" customFormat="1">
      <c r="A190" s="56"/>
      <c r="B190" s="37"/>
      <c r="C190" s="37"/>
      <c r="D190" s="37"/>
      <c r="E190" s="37"/>
      <c r="F190" s="57"/>
      <c r="G190" s="57"/>
      <c r="H190" s="5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</row>
    <row r="191" spans="1:43" s="55" customFormat="1">
      <c r="A191" s="56"/>
      <c r="B191" s="37"/>
      <c r="C191" s="37"/>
      <c r="D191" s="37"/>
      <c r="E191" s="37"/>
      <c r="F191" s="57"/>
      <c r="G191" s="57"/>
      <c r="H191" s="5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</row>
    <row r="192" spans="1:43" s="55" customFormat="1">
      <c r="A192" s="56"/>
      <c r="B192" s="37"/>
      <c r="C192" s="37"/>
      <c r="D192" s="37"/>
      <c r="E192" s="37"/>
      <c r="F192" s="57"/>
      <c r="G192" s="57"/>
      <c r="H192" s="5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</row>
    <row r="193" spans="1:43" s="55" customFormat="1">
      <c r="A193" s="56"/>
      <c r="B193" s="37"/>
      <c r="C193" s="37"/>
      <c r="D193" s="37"/>
      <c r="E193" s="37"/>
      <c r="F193" s="57"/>
      <c r="G193" s="57"/>
      <c r="H193" s="5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</row>
    <row r="194" spans="1:43" s="55" customFormat="1">
      <c r="A194" s="56"/>
      <c r="B194" s="37"/>
      <c r="C194" s="37"/>
      <c r="D194" s="37"/>
      <c r="E194" s="37"/>
      <c r="F194" s="57"/>
      <c r="G194" s="57"/>
      <c r="H194" s="5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</row>
    <row r="195" spans="1:43" s="55" customFormat="1">
      <c r="A195" s="56"/>
      <c r="B195" s="37"/>
      <c r="C195" s="37"/>
      <c r="D195" s="37"/>
      <c r="E195" s="37"/>
      <c r="F195" s="57"/>
      <c r="G195" s="57"/>
      <c r="H195" s="5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</row>
    <row r="196" spans="1:43" s="55" customFormat="1">
      <c r="A196" s="56"/>
      <c r="B196" s="37"/>
      <c r="C196" s="37"/>
      <c r="D196" s="37"/>
      <c r="E196" s="37"/>
      <c r="F196" s="57"/>
      <c r="G196" s="57"/>
      <c r="H196" s="5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</row>
    <row r="197" spans="1:43" s="55" customFormat="1">
      <c r="A197" s="56"/>
      <c r="B197" s="37"/>
      <c r="C197" s="37"/>
      <c r="D197" s="37"/>
      <c r="E197" s="37"/>
      <c r="F197" s="57"/>
      <c r="G197" s="57"/>
      <c r="H197" s="5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</row>
    <row r="198" spans="1:43" s="55" customFormat="1">
      <c r="A198" s="56"/>
      <c r="B198" s="37"/>
      <c r="C198" s="37"/>
      <c r="D198" s="37"/>
      <c r="E198" s="37"/>
      <c r="F198" s="57"/>
      <c r="G198" s="57"/>
      <c r="H198" s="5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</row>
    <row r="199" spans="1:43" s="55" customFormat="1">
      <c r="A199" s="56"/>
      <c r="B199" s="37"/>
      <c r="C199" s="37"/>
      <c r="D199" s="37"/>
      <c r="E199" s="37"/>
      <c r="F199" s="57"/>
      <c r="G199" s="57"/>
      <c r="H199" s="5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</row>
    <row r="200" spans="1:43" s="55" customFormat="1">
      <c r="A200" s="37"/>
      <c r="B200" s="37"/>
      <c r="C200" s="37"/>
      <c r="D200" s="37"/>
      <c r="E200" s="37"/>
      <c r="F200" s="57"/>
      <c r="G200" s="57"/>
      <c r="H200" s="5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workbookViewId="0">
      <selection activeCell="H14" sqref="H14"/>
    </sheetView>
  </sheetViews>
  <sheetFormatPr baseColWidth="10" defaultRowHeight="15"/>
  <cols>
    <col min="1" max="1" width="29" style="19" bestFit="1" customWidth="1"/>
    <col min="2" max="2" width="41.42578125" style="19" bestFit="1" customWidth="1"/>
    <col min="3" max="16384" width="11.42578125" style="19"/>
  </cols>
  <sheetData>
    <row r="1" spans="1:1" ht="17.25">
      <c r="A1" s="80" t="s">
        <v>86</v>
      </c>
    </row>
    <row r="2" spans="1:1" ht="17.25">
      <c r="A2" s="77" t="s">
        <v>85</v>
      </c>
    </row>
    <row r="23" spans="1:2" ht="15.75">
      <c r="A23" s="38" t="s">
        <v>21</v>
      </c>
    </row>
    <row r="24" spans="1:2" ht="15.75">
      <c r="A24" s="40" t="s">
        <v>23</v>
      </c>
    </row>
    <row r="27" spans="1:2">
      <c r="A27" s="78" t="s">
        <v>72</v>
      </c>
      <c r="B27" s="50" t="s">
        <v>5</v>
      </c>
    </row>
    <row r="28" spans="1:2">
      <c r="A28" s="78" t="s">
        <v>73</v>
      </c>
      <c r="B28" s="79">
        <v>0.1</v>
      </c>
    </row>
    <row r="29" spans="1:2">
      <c r="A29" s="78" t="s">
        <v>74</v>
      </c>
      <c r="B29" s="79">
        <v>0.1</v>
      </c>
    </row>
    <row r="30" spans="1:2">
      <c r="A30" s="78" t="s">
        <v>75</v>
      </c>
      <c r="B30" s="79">
        <v>0.2</v>
      </c>
    </row>
    <row r="31" spans="1:2">
      <c r="A31" s="78" t="s">
        <v>76</v>
      </c>
      <c r="B31" s="79">
        <v>0.4</v>
      </c>
    </row>
    <row r="32" spans="1:2">
      <c r="A32" s="78" t="s">
        <v>77</v>
      </c>
      <c r="B32" s="79">
        <v>0.5</v>
      </c>
    </row>
    <row r="33" spans="1:2">
      <c r="A33" s="78" t="s">
        <v>78</v>
      </c>
      <c r="B33" s="79">
        <v>0.8</v>
      </c>
    </row>
    <row r="34" spans="1:2">
      <c r="A34" s="78" t="s">
        <v>79</v>
      </c>
      <c r="B34" s="79">
        <v>1.1000000000000001</v>
      </c>
    </row>
    <row r="35" spans="1:2">
      <c r="A35" s="78" t="s">
        <v>80</v>
      </c>
      <c r="B35" s="79">
        <v>1.8</v>
      </c>
    </row>
    <row r="36" spans="1:2">
      <c r="A36" s="78" t="s">
        <v>81</v>
      </c>
      <c r="B36" s="79">
        <v>3.6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A18" sqref="A18:A20"/>
    </sheetView>
  </sheetViews>
  <sheetFormatPr baseColWidth="10" defaultRowHeight="15"/>
  <cols>
    <col min="1" max="1" width="26" bestFit="1" customWidth="1"/>
    <col min="2" max="2" width="17.7109375" customWidth="1"/>
    <col min="3" max="3" width="18" customWidth="1"/>
    <col min="4" max="4" width="19.28515625" customWidth="1"/>
  </cols>
  <sheetData>
    <row r="1" spans="1:4" ht="17.25">
      <c r="A1" s="1" t="s">
        <v>24</v>
      </c>
    </row>
    <row r="2" spans="1:4" ht="15.75" thickBot="1"/>
    <row r="3" spans="1:4" ht="48" thickBot="1">
      <c r="A3" s="14" t="s">
        <v>4</v>
      </c>
      <c r="B3" s="2" t="s">
        <v>20</v>
      </c>
      <c r="C3" s="3" t="s">
        <v>5</v>
      </c>
      <c r="D3" s="4" t="s">
        <v>6</v>
      </c>
    </row>
    <row r="4" spans="1:4" ht="15.75">
      <c r="A4" s="53" t="s">
        <v>7</v>
      </c>
      <c r="B4" s="5">
        <v>-8.1999999999999993</v>
      </c>
      <c r="C4" s="6">
        <v>3.3</v>
      </c>
      <c r="D4" s="7">
        <v>3.5</v>
      </c>
    </row>
    <row r="5" spans="1:4" ht="15.75">
      <c r="A5" s="53" t="s">
        <v>8</v>
      </c>
      <c r="B5" s="8">
        <v>-0.5</v>
      </c>
      <c r="C5" s="9">
        <v>1.5</v>
      </c>
      <c r="D5" s="10">
        <v>1.6</v>
      </c>
    </row>
    <row r="6" spans="1:4" ht="15.75">
      <c r="A6" s="53" t="s">
        <v>9</v>
      </c>
      <c r="B6" s="8">
        <v>-7</v>
      </c>
      <c r="C6" s="9">
        <v>1</v>
      </c>
      <c r="D6" s="10">
        <v>1.1000000000000001</v>
      </c>
    </row>
    <row r="7" spans="1:4" ht="15.75">
      <c r="A7" s="53" t="s">
        <v>10</v>
      </c>
      <c r="B7" s="8">
        <v>-13</v>
      </c>
      <c r="C7" s="9">
        <v>1</v>
      </c>
      <c r="D7" s="10">
        <v>1.1000000000000001</v>
      </c>
    </row>
    <row r="8" spans="1:4" ht="15.75">
      <c r="A8" s="53" t="s">
        <v>11</v>
      </c>
      <c r="B8" s="8">
        <v>-5.0999999999999996</v>
      </c>
      <c r="C8" s="9">
        <v>0.9</v>
      </c>
      <c r="D8" s="10">
        <v>0.9</v>
      </c>
    </row>
    <row r="9" spans="1:4" ht="15.75">
      <c r="A9" s="53" t="s">
        <v>12</v>
      </c>
      <c r="B9" s="8">
        <v>2.6</v>
      </c>
      <c r="C9" s="9">
        <v>0.7</v>
      </c>
      <c r="D9" s="10">
        <v>0.6</v>
      </c>
    </row>
    <row r="10" spans="1:4" ht="15.75">
      <c r="A10" s="53" t="s">
        <v>13</v>
      </c>
      <c r="B10" s="8">
        <v>0.8</v>
      </c>
      <c r="C10" s="9">
        <v>0.6</v>
      </c>
      <c r="D10" s="10">
        <v>0.6</v>
      </c>
    </row>
    <row r="11" spans="1:4" ht="15.75">
      <c r="A11" s="53" t="s">
        <v>14</v>
      </c>
      <c r="B11" s="8">
        <v>-3</v>
      </c>
      <c r="C11" s="9">
        <v>0.6</v>
      </c>
      <c r="D11" s="10">
        <v>0.6</v>
      </c>
    </row>
    <row r="12" spans="1:4" ht="15.75">
      <c r="A12" s="53" t="s">
        <v>15</v>
      </c>
      <c r="B12" s="8">
        <v>-4</v>
      </c>
      <c r="C12" s="9">
        <v>0.6</v>
      </c>
      <c r="D12" s="10">
        <v>0.6</v>
      </c>
    </row>
    <row r="13" spans="1:4" ht="15.75">
      <c r="A13" s="53" t="s">
        <v>16</v>
      </c>
      <c r="B13" s="8">
        <v>-10.199999999999999</v>
      </c>
      <c r="C13" s="9">
        <v>0.5</v>
      </c>
      <c r="D13" s="10">
        <v>0.5</v>
      </c>
    </row>
    <row r="14" spans="1:4" ht="15.75">
      <c r="A14" s="53" t="s">
        <v>17</v>
      </c>
      <c r="B14" s="8">
        <v>-3.5</v>
      </c>
      <c r="C14" s="9">
        <v>0.5</v>
      </c>
      <c r="D14" s="10">
        <v>0.5</v>
      </c>
    </row>
    <row r="15" spans="1:4" ht="15.75">
      <c r="A15" s="53" t="s">
        <v>18</v>
      </c>
      <c r="B15" s="8">
        <v>-12.8</v>
      </c>
      <c r="C15" s="9">
        <v>0.3</v>
      </c>
      <c r="D15" s="10">
        <v>0.4</v>
      </c>
    </row>
    <row r="16" spans="1:4" ht="16.5" thickBot="1">
      <c r="A16" s="54" t="s">
        <v>19</v>
      </c>
      <c r="B16" s="11">
        <v>-12.4</v>
      </c>
      <c r="C16" s="12">
        <v>0.3</v>
      </c>
      <c r="D16" s="13">
        <v>0.3</v>
      </c>
    </row>
    <row r="18" spans="1:1" ht="15.75">
      <c r="A18" s="15" t="s">
        <v>21</v>
      </c>
    </row>
    <row r="19" spans="1:1" ht="15.75">
      <c r="A19" s="15" t="s">
        <v>22</v>
      </c>
    </row>
    <row r="20" spans="1:1" ht="15.75">
      <c r="A20" s="16" t="s">
        <v>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1"/>
  <sheetViews>
    <sheetView workbookViewId="0">
      <selection activeCell="A35" sqref="A35:B131"/>
    </sheetView>
  </sheetViews>
  <sheetFormatPr baseColWidth="10" defaultRowHeight="15"/>
  <cols>
    <col min="1" max="1" width="12.85546875" style="19" bestFit="1" customWidth="1"/>
    <col min="2" max="2" width="41.42578125" style="81" bestFit="1" customWidth="1"/>
    <col min="3" max="16384" width="11.42578125" style="19"/>
  </cols>
  <sheetData>
    <row r="1" spans="1:1" ht="17.25">
      <c r="A1" s="80" t="s">
        <v>96</v>
      </c>
    </row>
    <row r="31" spans="1:1" ht="15.75">
      <c r="A31" s="38" t="s">
        <v>21</v>
      </c>
    </row>
    <row r="32" spans="1:1" ht="15.75">
      <c r="A32" s="40" t="s">
        <v>23</v>
      </c>
    </row>
    <row r="35" spans="1:2">
      <c r="A35" s="50" t="s">
        <v>82</v>
      </c>
      <c r="B35" s="76" t="s">
        <v>5</v>
      </c>
    </row>
    <row r="36" spans="1:2">
      <c r="A36" s="82" t="s">
        <v>87</v>
      </c>
      <c r="B36" s="83">
        <v>0.2</v>
      </c>
    </row>
    <row r="37" spans="1:2">
      <c r="A37" s="82" t="s">
        <v>88</v>
      </c>
      <c r="B37" s="83">
        <v>0.4</v>
      </c>
    </row>
    <row r="38" spans="1:2">
      <c r="A38" s="82" t="s">
        <v>89</v>
      </c>
      <c r="B38" s="83">
        <v>0.3</v>
      </c>
    </row>
    <row r="39" spans="1:2">
      <c r="A39" s="82" t="s">
        <v>90</v>
      </c>
      <c r="B39" s="83">
        <v>0.4</v>
      </c>
    </row>
    <row r="40" spans="1:2">
      <c r="A40" s="82" t="s">
        <v>91</v>
      </c>
      <c r="B40" s="83">
        <v>0.4</v>
      </c>
    </row>
    <row r="41" spans="1:2">
      <c r="A41" s="82" t="s">
        <v>92</v>
      </c>
      <c r="B41" s="83">
        <v>1.4</v>
      </c>
    </row>
    <row r="42" spans="1:2">
      <c r="A42" s="82" t="s">
        <v>93</v>
      </c>
      <c r="B42" s="83">
        <v>0.2</v>
      </c>
    </row>
    <row r="43" spans="1:2">
      <c r="A43" s="82" t="s">
        <v>94</v>
      </c>
      <c r="B43" s="83">
        <v>0.4</v>
      </c>
    </row>
    <row r="44" spans="1:2">
      <c r="A44" s="82" t="s">
        <v>95</v>
      </c>
      <c r="B44" s="83">
        <v>0.2</v>
      </c>
    </row>
    <row r="45" spans="1:2">
      <c r="A45" s="34">
        <v>10</v>
      </c>
      <c r="B45" s="83">
        <v>0.6</v>
      </c>
    </row>
    <row r="46" spans="1:2">
      <c r="A46" s="34">
        <v>11</v>
      </c>
      <c r="B46" s="83">
        <v>0.4</v>
      </c>
    </row>
    <row r="47" spans="1:2">
      <c r="A47" s="34">
        <v>12</v>
      </c>
      <c r="B47" s="83">
        <v>0.2</v>
      </c>
    </row>
    <row r="48" spans="1:2">
      <c r="A48" s="34">
        <v>13</v>
      </c>
      <c r="B48" s="83">
        <v>2.4</v>
      </c>
    </row>
    <row r="49" spans="1:2">
      <c r="A49" s="34">
        <v>14</v>
      </c>
      <c r="B49" s="83">
        <v>0.5</v>
      </c>
    </row>
    <row r="50" spans="1:2">
      <c r="A50" s="34">
        <v>15</v>
      </c>
      <c r="B50" s="83">
        <v>0.2</v>
      </c>
    </row>
    <row r="51" spans="1:2">
      <c r="A51" s="34">
        <v>16</v>
      </c>
      <c r="B51" s="83">
        <v>0.4</v>
      </c>
    </row>
    <row r="52" spans="1:2">
      <c r="A52" s="34">
        <v>17</v>
      </c>
      <c r="B52" s="83">
        <v>0.4</v>
      </c>
    </row>
    <row r="53" spans="1:2">
      <c r="A53" s="34">
        <v>18</v>
      </c>
      <c r="B53" s="83">
        <v>0.4</v>
      </c>
    </row>
    <row r="54" spans="1:2">
      <c r="A54" s="34">
        <v>19</v>
      </c>
      <c r="B54" s="83">
        <v>0.2</v>
      </c>
    </row>
    <row r="55" spans="1:2">
      <c r="A55" s="34">
        <v>21</v>
      </c>
      <c r="B55" s="83">
        <v>0.4</v>
      </c>
    </row>
    <row r="56" spans="1:2">
      <c r="A56" s="34">
        <v>22</v>
      </c>
      <c r="B56" s="83">
        <v>0.3</v>
      </c>
    </row>
    <row r="57" spans="1:2">
      <c r="A57" s="34">
        <v>23</v>
      </c>
      <c r="B57" s="83">
        <v>0.1</v>
      </c>
    </row>
    <row r="58" spans="1:2">
      <c r="A58" s="34">
        <v>24</v>
      </c>
      <c r="B58" s="83">
        <v>0.2</v>
      </c>
    </row>
    <row r="59" spans="1:2">
      <c r="A59" s="34">
        <v>25</v>
      </c>
      <c r="B59" s="83">
        <v>0.5</v>
      </c>
    </row>
    <row r="60" spans="1:2">
      <c r="A60" s="34">
        <v>26</v>
      </c>
      <c r="B60" s="83">
        <v>0.5</v>
      </c>
    </row>
    <row r="61" spans="1:2">
      <c r="A61" s="34">
        <v>27</v>
      </c>
      <c r="B61" s="83">
        <v>0.4</v>
      </c>
    </row>
    <row r="62" spans="1:2">
      <c r="A62" s="34">
        <v>28</v>
      </c>
      <c r="B62" s="83">
        <v>0.4</v>
      </c>
    </row>
    <row r="63" spans="1:2">
      <c r="A63" s="34">
        <v>29</v>
      </c>
      <c r="B63" s="83">
        <v>0.5</v>
      </c>
    </row>
    <row r="64" spans="1:2">
      <c r="A64" s="84" t="s">
        <v>83</v>
      </c>
      <c r="B64" s="83">
        <v>0.2</v>
      </c>
    </row>
    <row r="65" spans="1:2">
      <c r="A65" s="84" t="s">
        <v>84</v>
      </c>
      <c r="B65" s="83">
        <v>0.3</v>
      </c>
    </row>
    <row r="66" spans="1:2">
      <c r="A66" s="34">
        <v>30</v>
      </c>
      <c r="B66" s="83">
        <v>0.9</v>
      </c>
    </row>
    <row r="67" spans="1:2">
      <c r="A67" s="34">
        <v>31</v>
      </c>
      <c r="B67" s="83">
        <v>1.6</v>
      </c>
    </row>
    <row r="68" spans="1:2">
      <c r="A68" s="34">
        <v>32</v>
      </c>
      <c r="B68" s="83">
        <v>0.2</v>
      </c>
    </row>
    <row r="69" spans="1:2">
      <c r="A69" s="34">
        <v>33</v>
      </c>
      <c r="B69" s="83">
        <v>1.2</v>
      </c>
    </row>
    <row r="70" spans="1:2">
      <c r="A70" s="34">
        <v>34</v>
      </c>
      <c r="B70" s="83">
        <v>1.7</v>
      </c>
    </row>
    <row r="71" spans="1:2">
      <c r="A71" s="34">
        <v>35</v>
      </c>
      <c r="B71" s="83">
        <v>0.7</v>
      </c>
    </row>
    <row r="72" spans="1:2">
      <c r="A72" s="34">
        <v>36</v>
      </c>
      <c r="B72" s="83">
        <v>0.2</v>
      </c>
    </row>
    <row r="73" spans="1:2">
      <c r="A73" s="34">
        <v>37</v>
      </c>
      <c r="B73" s="83">
        <v>1</v>
      </c>
    </row>
    <row r="74" spans="1:2">
      <c r="A74" s="34">
        <v>38</v>
      </c>
      <c r="B74" s="83">
        <v>1</v>
      </c>
    </row>
    <row r="75" spans="1:2">
      <c r="A75" s="34">
        <v>39</v>
      </c>
      <c r="B75" s="83">
        <v>0.2</v>
      </c>
    </row>
    <row r="76" spans="1:2">
      <c r="A76" s="34">
        <v>40</v>
      </c>
      <c r="B76" s="83">
        <v>0.3</v>
      </c>
    </row>
    <row r="77" spans="1:2">
      <c r="A77" s="34">
        <v>41</v>
      </c>
      <c r="B77" s="83">
        <v>0.3</v>
      </c>
    </row>
    <row r="78" spans="1:2">
      <c r="A78" s="34">
        <v>42</v>
      </c>
      <c r="B78" s="83">
        <v>0.9</v>
      </c>
    </row>
    <row r="79" spans="1:2">
      <c r="A79" s="34">
        <v>43</v>
      </c>
      <c r="B79" s="83">
        <v>0.2</v>
      </c>
    </row>
    <row r="80" spans="1:2">
      <c r="A80" s="34">
        <v>44</v>
      </c>
      <c r="B80" s="83">
        <v>1.1000000000000001</v>
      </c>
    </row>
    <row r="81" spans="1:2">
      <c r="A81" s="34">
        <v>45</v>
      </c>
      <c r="B81" s="83">
        <v>0.6</v>
      </c>
    </row>
    <row r="82" spans="1:2">
      <c r="A82" s="34">
        <v>46</v>
      </c>
      <c r="B82" s="83">
        <v>0.2</v>
      </c>
    </row>
    <row r="83" spans="1:2">
      <c r="A83" s="34">
        <v>47</v>
      </c>
      <c r="B83" s="83">
        <v>0.4</v>
      </c>
    </row>
    <row r="84" spans="1:2">
      <c r="A84" s="34">
        <v>48</v>
      </c>
      <c r="B84" s="83">
        <v>0.1</v>
      </c>
    </row>
    <row r="85" spans="1:2">
      <c r="A85" s="34">
        <v>49</v>
      </c>
      <c r="B85" s="83">
        <v>0.4</v>
      </c>
    </row>
    <row r="86" spans="1:2">
      <c r="A86" s="34">
        <v>50</v>
      </c>
      <c r="B86" s="83">
        <v>0.1</v>
      </c>
    </row>
    <row r="87" spans="1:2">
      <c r="A87" s="34">
        <v>51</v>
      </c>
      <c r="B87" s="83">
        <v>0.8</v>
      </c>
    </row>
    <row r="88" spans="1:2">
      <c r="A88" s="34">
        <v>52</v>
      </c>
      <c r="B88" s="83">
        <v>0.2</v>
      </c>
    </row>
    <row r="89" spans="1:2">
      <c r="A89" s="34">
        <v>53</v>
      </c>
      <c r="B89" s="83">
        <v>0.3</v>
      </c>
    </row>
    <row r="90" spans="1:2">
      <c r="A90" s="34">
        <v>54</v>
      </c>
      <c r="B90" s="83">
        <v>0.4</v>
      </c>
    </row>
    <row r="91" spans="1:2">
      <c r="A91" s="34">
        <v>55</v>
      </c>
      <c r="B91" s="83">
        <v>0.2</v>
      </c>
    </row>
    <row r="92" spans="1:2">
      <c r="A92" s="34">
        <v>56</v>
      </c>
      <c r="B92" s="83">
        <v>0.3</v>
      </c>
    </row>
    <row r="93" spans="1:2">
      <c r="A93" s="34">
        <v>57</v>
      </c>
      <c r="B93" s="83">
        <v>0.4</v>
      </c>
    </row>
    <row r="94" spans="1:2">
      <c r="A94" s="34">
        <v>58</v>
      </c>
      <c r="B94" s="83">
        <v>0.2</v>
      </c>
    </row>
    <row r="95" spans="1:2">
      <c r="A95" s="34">
        <v>59</v>
      </c>
      <c r="B95" s="83">
        <v>1.6</v>
      </c>
    </row>
    <row r="96" spans="1:2">
      <c r="A96" s="34">
        <v>60</v>
      </c>
      <c r="B96" s="83">
        <v>0.7</v>
      </c>
    </row>
    <row r="97" spans="1:2">
      <c r="A97" s="34">
        <v>61</v>
      </c>
      <c r="B97" s="83">
        <v>0.2</v>
      </c>
    </row>
    <row r="98" spans="1:2">
      <c r="A98" s="34">
        <v>62</v>
      </c>
      <c r="B98" s="83">
        <v>0.6</v>
      </c>
    </row>
    <row r="99" spans="1:2">
      <c r="A99" s="34">
        <v>63</v>
      </c>
      <c r="B99" s="83">
        <v>0.5</v>
      </c>
    </row>
    <row r="100" spans="1:2">
      <c r="A100" s="34">
        <v>64</v>
      </c>
      <c r="B100" s="83">
        <v>0.4</v>
      </c>
    </row>
    <row r="101" spans="1:2">
      <c r="A101" s="34">
        <v>65</v>
      </c>
      <c r="B101" s="83">
        <v>0.5</v>
      </c>
    </row>
    <row r="102" spans="1:2">
      <c r="A102" s="34">
        <v>66</v>
      </c>
      <c r="B102" s="83">
        <v>1.1000000000000001</v>
      </c>
    </row>
    <row r="103" spans="1:2">
      <c r="A103" s="34">
        <v>67</v>
      </c>
      <c r="B103" s="83">
        <v>0.6</v>
      </c>
    </row>
    <row r="104" spans="1:2">
      <c r="A104" s="34">
        <v>68</v>
      </c>
      <c r="B104" s="83">
        <v>0.4</v>
      </c>
    </row>
    <row r="105" spans="1:2">
      <c r="A105" s="34">
        <v>69</v>
      </c>
      <c r="B105" s="83">
        <v>1.8</v>
      </c>
    </row>
    <row r="106" spans="1:2">
      <c r="A106" s="34">
        <v>70</v>
      </c>
      <c r="B106" s="83">
        <v>0.1</v>
      </c>
    </row>
    <row r="107" spans="1:2">
      <c r="A107" s="34">
        <v>71</v>
      </c>
      <c r="B107" s="83">
        <v>0.2</v>
      </c>
    </row>
    <row r="108" spans="1:2">
      <c r="A108" s="34">
        <v>72</v>
      </c>
      <c r="B108" s="83">
        <v>0.8</v>
      </c>
    </row>
    <row r="109" spans="1:2">
      <c r="A109" s="34">
        <v>73</v>
      </c>
      <c r="B109" s="83">
        <v>0.4</v>
      </c>
    </row>
    <row r="110" spans="1:2">
      <c r="A110" s="34">
        <v>74</v>
      </c>
      <c r="B110" s="83">
        <v>0.4</v>
      </c>
    </row>
    <row r="111" spans="1:2">
      <c r="A111" s="34">
        <v>75</v>
      </c>
      <c r="B111" s="83">
        <v>8</v>
      </c>
    </row>
    <row r="112" spans="1:2">
      <c r="A112" s="34">
        <v>76</v>
      </c>
      <c r="B112" s="83">
        <v>1.1000000000000001</v>
      </c>
    </row>
    <row r="113" spans="1:2">
      <c r="A113" s="34">
        <v>77</v>
      </c>
      <c r="B113" s="83">
        <v>1</v>
      </c>
    </row>
    <row r="114" spans="1:2">
      <c r="A114" s="34">
        <v>78</v>
      </c>
      <c r="B114" s="83">
        <v>0.8</v>
      </c>
    </row>
    <row r="115" spans="1:2">
      <c r="A115" s="34">
        <v>79</v>
      </c>
      <c r="B115" s="83">
        <v>0.2</v>
      </c>
    </row>
    <row r="116" spans="1:2">
      <c r="A116" s="34">
        <v>80</v>
      </c>
      <c r="B116" s="83">
        <v>0.7</v>
      </c>
    </row>
    <row r="117" spans="1:2">
      <c r="A117" s="34">
        <v>81</v>
      </c>
      <c r="B117" s="83">
        <v>0.4</v>
      </c>
    </row>
    <row r="118" spans="1:2">
      <c r="A118" s="34">
        <v>82</v>
      </c>
      <c r="B118" s="83">
        <v>0.4</v>
      </c>
    </row>
    <row r="119" spans="1:2">
      <c r="A119" s="34">
        <v>83</v>
      </c>
      <c r="B119" s="83">
        <v>0.8</v>
      </c>
    </row>
    <row r="120" spans="1:2">
      <c r="A120" s="34">
        <v>84</v>
      </c>
      <c r="B120" s="83">
        <v>0.6</v>
      </c>
    </row>
    <row r="121" spans="1:2">
      <c r="A121" s="34">
        <v>85</v>
      </c>
      <c r="B121" s="83">
        <v>0.2</v>
      </c>
    </row>
    <row r="122" spans="1:2">
      <c r="A122" s="34">
        <v>86</v>
      </c>
      <c r="B122" s="83">
        <v>0.4</v>
      </c>
    </row>
    <row r="123" spans="1:2">
      <c r="A123" s="34">
        <v>87</v>
      </c>
      <c r="B123" s="83">
        <v>0.3</v>
      </c>
    </row>
    <row r="124" spans="1:2">
      <c r="A124" s="34">
        <v>88</v>
      </c>
      <c r="B124" s="83">
        <v>0.2</v>
      </c>
    </row>
    <row r="125" spans="1:2">
      <c r="A125" s="34">
        <v>89</v>
      </c>
      <c r="B125" s="83">
        <v>0.3</v>
      </c>
    </row>
    <row r="126" spans="1:2">
      <c r="A126" s="34">
        <v>90</v>
      </c>
      <c r="B126" s="83">
        <v>0.5</v>
      </c>
    </row>
    <row r="127" spans="1:2">
      <c r="A127" s="34">
        <v>91</v>
      </c>
      <c r="B127" s="83">
        <v>1.3</v>
      </c>
    </row>
    <row r="128" spans="1:2">
      <c r="A128" s="34">
        <v>92</v>
      </c>
      <c r="B128" s="83">
        <v>1.8</v>
      </c>
    </row>
    <row r="129" spans="1:2">
      <c r="A129" s="34">
        <v>93</v>
      </c>
      <c r="B129" s="83">
        <v>5.6</v>
      </c>
    </row>
    <row r="130" spans="1:2">
      <c r="A130" s="34">
        <v>94</v>
      </c>
      <c r="B130" s="83">
        <v>2.2999999999999998</v>
      </c>
    </row>
    <row r="131" spans="1:2">
      <c r="A131" s="34">
        <v>95</v>
      </c>
      <c r="B131" s="83">
        <v>2.2000000000000002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6"/>
  <sheetViews>
    <sheetView workbookViewId="0">
      <selection activeCell="K38" sqref="K38"/>
    </sheetView>
  </sheetViews>
  <sheetFormatPr baseColWidth="10" defaultRowHeight="15"/>
  <cols>
    <col min="1" max="1" width="12.85546875" style="19" bestFit="1" customWidth="1"/>
    <col min="2" max="2" width="43.85546875" style="85" bestFit="1" customWidth="1"/>
    <col min="3" max="16384" width="11.42578125" style="19"/>
  </cols>
  <sheetData>
    <row r="1" spans="1:1" ht="17.25">
      <c r="A1" s="80" t="s">
        <v>97</v>
      </c>
    </row>
    <row r="34" spans="1:2" ht="15.75">
      <c r="A34" s="38" t="s">
        <v>21</v>
      </c>
    </row>
    <row r="35" spans="1:2" ht="15.75">
      <c r="A35" s="38" t="s">
        <v>99</v>
      </c>
    </row>
    <row r="36" spans="1:2" ht="15.75">
      <c r="A36" s="38" t="s">
        <v>101</v>
      </c>
    </row>
    <row r="37" spans="1:2" ht="15.75">
      <c r="A37" s="38" t="s">
        <v>100</v>
      </c>
    </row>
    <row r="38" spans="1:2" ht="15.75">
      <c r="A38" s="40" t="s">
        <v>23</v>
      </c>
    </row>
    <row r="40" spans="1:2">
      <c r="A40" s="78" t="s">
        <v>82</v>
      </c>
      <c r="B40" s="86" t="s">
        <v>98</v>
      </c>
    </row>
    <row r="41" spans="1:2">
      <c r="A41" s="82" t="s">
        <v>87</v>
      </c>
      <c r="B41" s="87">
        <v>-2.6</v>
      </c>
    </row>
    <row r="42" spans="1:2">
      <c r="A42" s="82" t="s">
        <v>88</v>
      </c>
      <c r="B42" s="87">
        <v>-3</v>
      </c>
    </row>
    <row r="43" spans="1:2">
      <c r="A43" s="82" t="s">
        <v>89</v>
      </c>
      <c r="B43" s="87">
        <v>-11.8</v>
      </c>
    </row>
    <row r="44" spans="1:2">
      <c r="A44" s="82" t="s">
        <v>90</v>
      </c>
      <c r="B44" s="87">
        <v>-1.6</v>
      </c>
    </row>
    <row r="45" spans="1:2">
      <c r="A45" s="82" t="s">
        <v>91</v>
      </c>
      <c r="B45" s="87">
        <v>12.5</v>
      </c>
    </row>
    <row r="46" spans="1:2">
      <c r="A46" s="82" t="s">
        <v>92</v>
      </c>
      <c r="B46" s="87">
        <v>-14.9</v>
      </c>
    </row>
    <row r="47" spans="1:2">
      <c r="A47" s="82" t="s">
        <v>93</v>
      </c>
      <c r="B47" s="87">
        <v>-4.3</v>
      </c>
    </row>
    <row r="48" spans="1:2">
      <c r="A48" s="82" t="s">
        <v>94</v>
      </c>
      <c r="B48" s="87">
        <v>-9</v>
      </c>
    </row>
    <row r="49" spans="1:2">
      <c r="A49" s="82" t="s">
        <v>95</v>
      </c>
      <c r="B49" s="87">
        <v>-28.6</v>
      </c>
    </row>
    <row r="50" spans="1:2">
      <c r="A50" s="34">
        <v>10</v>
      </c>
      <c r="B50" s="87">
        <v>-3.9</v>
      </c>
    </row>
    <row r="51" spans="1:2">
      <c r="A51" s="34">
        <v>11</v>
      </c>
      <c r="B51" s="87">
        <v>-34.200000000000003</v>
      </c>
    </row>
    <row r="52" spans="1:2">
      <c r="A52" s="34">
        <v>12</v>
      </c>
      <c r="B52" s="87">
        <v>25.6</v>
      </c>
    </row>
    <row r="53" spans="1:2">
      <c r="A53" s="34">
        <v>13</v>
      </c>
      <c r="B53" s="87">
        <v>12.5</v>
      </c>
    </row>
    <row r="54" spans="1:2">
      <c r="A54" s="34">
        <v>14</v>
      </c>
      <c r="B54" s="87">
        <v>-11.6</v>
      </c>
    </row>
    <row r="55" spans="1:2">
      <c r="A55" s="34">
        <v>15</v>
      </c>
      <c r="B55" s="87">
        <v>-8.3000000000000007</v>
      </c>
    </row>
    <row r="56" spans="1:2">
      <c r="A56" s="34">
        <v>16</v>
      </c>
      <c r="B56" s="87">
        <v>-4.3</v>
      </c>
    </row>
    <row r="57" spans="1:2">
      <c r="A57" s="34">
        <v>17</v>
      </c>
      <c r="B57" s="87">
        <v>-11.3</v>
      </c>
    </row>
    <row r="58" spans="1:2">
      <c r="A58" s="34">
        <v>18</v>
      </c>
      <c r="B58" s="87">
        <v>-16.2</v>
      </c>
    </row>
    <row r="59" spans="1:2">
      <c r="A59" s="34">
        <v>19</v>
      </c>
      <c r="B59" s="87">
        <v>26.3</v>
      </c>
    </row>
    <row r="60" spans="1:2">
      <c r="A60" s="34">
        <v>21</v>
      </c>
      <c r="B60" s="87">
        <v>-10.199999999999999</v>
      </c>
    </row>
    <row r="61" spans="1:2">
      <c r="A61" s="34">
        <v>22</v>
      </c>
      <c r="B61" s="87">
        <v>-7.4</v>
      </c>
    </row>
    <row r="62" spans="1:2">
      <c r="A62" s="34">
        <v>23</v>
      </c>
      <c r="B62" s="87">
        <v>0</v>
      </c>
    </row>
    <row r="63" spans="1:2">
      <c r="A63" s="34">
        <v>24</v>
      </c>
      <c r="B63" s="87">
        <v>27</v>
      </c>
    </row>
    <row r="64" spans="1:2">
      <c r="A64" s="34">
        <v>25</v>
      </c>
      <c r="B64" s="87">
        <v>-20.2</v>
      </c>
    </row>
    <row r="65" spans="1:2">
      <c r="A65" s="34">
        <v>26</v>
      </c>
      <c r="B65" s="87">
        <v>-15.9</v>
      </c>
    </row>
    <row r="66" spans="1:2">
      <c r="A66" s="34">
        <v>27</v>
      </c>
      <c r="B66" s="87">
        <v>-12.7</v>
      </c>
    </row>
    <row r="67" spans="1:2">
      <c r="A67" s="34">
        <v>28</v>
      </c>
      <c r="B67" s="87">
        <v>-10.5</v>
      </c>
    </row>
    <row r="68" spans="1:2">
      <c r="A68" s="34">
        <v>29</v>
      </c>
      <c r="B68" s="87">
        <v>-14</v>
      </c>
    </row>
    <row r="69" spans="1:2">
      <c r="A69" s="84" t="s">
        <v>83</v>
      </c>
      <c r="B69" s="87">
        <v>-40.4</v>
      </c>
    </row>
    <row r="70" spans="1:2">
      <c r="A70" s="84" t="s">
        <v>84</v>
      </c>
      <c r="B70" s="87">
        <v>20.8</v>
      </c>
    </row>
    <row r="71" spans="1:2">
      <c r="A71" s="34">
        <v>30</v>
      </c>
      <c r="B71" s="87">
        <v>-6</v>
      </c>
    </row>
    <row r="72" spans="1:2">
      <c r="A72" s="34">
        <v>31</v>
      </c>
      <c r="B72" s="87">
        <v>-16.2</v>
      </c>
    </row>
    <row r="73" spans="1:2">
      <c r="A73" s="34">
        <v>32</v>
      </c>
      <c r="B73" s="87">
        <v>4.9000000000000004</v>
      </c>
    </row>
    <row r="74" spans="1:2">
      <c r="A74" s="34">
        <v>33</v>
      </c>
      <c r="B74" s="87">
        <v>5</v>
      </c>
    </row>
    <row r="75" spans="1:2">
      <c r="A75" s="34">
        <v>34</v>
      </c>
      <c r="B75" s="87">
        <v>-13</v>
      </c>
    </row>
    <row r="76" spans="1:2">
      <c r="A76" s="34">
        <v>35</v>
      </c>
      <c r="B76" s="87">
        <v>4.3</v>
      </c>
    </row>
    <row r="77" spans="1:2">
      <c r="A77" s="34">
        <v>36</v>
      </c>
      <c r="B77" s="87">
        <v>-25</v>
      </c>
    </row>
    <row r="78" spans="1:2">
      <c r="A78" s="34">
        <v>37</v>
      </c>
      <c r="B78" s="87">
        <v>15.6</v>
      </c>
    </row>
    <row r="79" spans="1:2">
      <c r="A79" s="34">
        <v>38</v>
      </c>
      <c r="B79" s="87">
        <v>-8</v>
      </c>
    </row>
    <row r="80" spans="1:2">
      <c r="A80" s="34">
        <v>39</v>
      </c>
      <c r="B80" s="87">
        <v>9.8000000000000007</v>
      </c>
    </row>
    <row r="81" spans="1:2">
      <c r="A81" s="34">
        <v>40</v>
      </c>
      <c r="B81" s="87">
        <v>-32.4</v>
      </c>
    </row>
    <row r="82" spans="1:2">
      <c r="A82" s="34">
        <v>41</v>
      </c>
      <c r="B82" s="87">
        <v>-8.9</v>
      </c>
    </row>
    <row r="83" spans="1:2">
      <c r="A83" s="34">
        <v>42</v>
      </c>
      <c r="B83" s="87">
        <v>9.6</v>
      </c>
    </row>
    <row r="84" spans="1:2">
      <c r="A84" s="34">
        <v>43</v>
      </c>
      <c r="B84" s="87">
        <v>27.5</v>
      </c>
    </row>
    <row r="85" spans="1:2">
      <c r="A85" s="34">
        <v>44</v>
      </c>
      <c r="B85" s="87">
        <v>1.4</v>
      </c>
    </row>
    <row r="86" spans="1:2">
      <c r="A86" s="34">
        <v>45</v>
      </c>
      <c r="B86" s="87">
        <v>-15.2</v>
      </c>
    </row>
    <row r="87" spans="1:2">
      <c r="A87" s="34">
        <v>46</v>
      </c>
      <c r="B87" s="87">
        <v>31.2</v>
      </c>
    </row>
    <row r="88" spans="1:2">
      <c r="A88" s="34">
        <v>47</v>
      </c>
      <c r="B88" s="87">
        <v>-8.5</v>
      </c>
    </row>
    <row r="89" spans="1:2">
      <c r="A89" s="34">
        <v>48</v>
      </c>
      <c r="B89" s="87">
        <v>-37.5</v>
      </c>
    </row>
    <row r="90" spans="1:2">
      <c r="A90" s="34">
        <v>49</v>
      </c>
      <c r="B90" s="87">
        <v>4.3</v>
      </c>
    </row>
    <row r="91" spans="1:2">
      <c r="A91" s="34">
        <v>50</v>
      </c>
      <c r="B91" s="87">
        <v>-8</v>
      </c>
    </row>
    <row r="92" spans="1:2">
      <c r="A92" s="34">
        <v>51</v>
      </c>
      <c r="B92" s="87">
        <v>-11.1</v>
      </c>
    </row>
    <row r="93" spans="1:2">
      <c r="A93" s="34">
        <v>52</v>
      </c>
      <c r="B93" s="87">
        <v>-31.1</v>
      </c>
    </row>
    <row r="94" spans="1:2">
      <c r="A94" s="34">
        <v>53</v>
      </c>
      <c r="B94" s="87">
        <v>21.3</v>
      </c>
    </row>
    <row r="95" spans="1:2">
      <c r="A95" s="34">
        <v>54</v>
      </c>
      <c r="B95" s="87">
        <v>-12.4</v>
      </c>
    </row>
    <row r="96" spans="1:2">
      <c r="A96" s="34">
        <v>55</v>
      </c>
      <c r="B96" s="87">
        <v>-5.4</v>
      </c>
    </row>
    <row r="97" spans="1:2">
      <c r="A97" s="34">
        <v>56</v>
      </c>
      <c r="B97" s="87">
        <v>0.9</v>
      </c>
    </row>
    <row r="98" spans="1:2">
      <c r="A98" s="34">
        <v>57</v>
      </c>
      <c r="B98" s="87">
        <v>-22.9</v>
      </c>
    </row>
    <row r="99" spans="1:2">
      <c r="A99" s="34">
        <v>58</v>
      </c>
      <c r="B99" s="87">
        <v>-26.7</v>
      </c>
    </row>
    <row r="100" spans="1:2">
      <c r="A100" s="34">
        <v>59</v>
      </c>
      <c r="B100" s="87">
        <v>-6.4</v>
      </c>
    </row>
    <row r="101" spans="1:2">
      <c r="A101" s="34">
        <v>60</v>
      </c>
      <c r="B101" s="87">
        <v>-12.2</v>
      </c>
    </row>
    <row r="102" spans="1:2">
      <c r="A102" s="34">
        <v>61</v>
      </c>
      <c r="B102" s="87">
        <v>4.5999999999999996</v>
      </c>
    </row>
    <row r="103" spans="1:2">
      <c r="A103" s="34">
        <v>62</v>
      </c>
      <c r="B103" s="87">
        <v>-11.1</v>
      </c>
    </row>
    <row r="104" spans="1:2">
      <c r="A104" s="34">
        <v>63</v>
      </c>
      <c r="B104" s="87">
        <v>-24.4</v>
      </c>
    </row>
    <row r="105" spans="1:2">
      <c r="A105" s="34">
        <v>64</v>
      </c>
      <c r="B105" s="87">
        <v>-15.9</v>
      </c>
    </row>
    <row r="106" spans="1:2">
      <c r="A106" s="34">
        <v>65</v>
      </c>
      <c r="B106" s="87">
        <v>-19.399999999999999</v>
      </c>
    </row>
    <row r="107" spans="1:2">
      <c r="A107" s="34">
        <v>66</v>
      </c>
      <c r="B107" s="87">
        <v>-5.8</v>
      </c>
    </row>
    <row r="108" spans="1:2">
      <c r="A108" s="34">
        <v>67</v>
      </c>
      <c r="B108" s="87">
        <v>7.2</v>
      </c>
    </row>
    <row r="109" spans="1:2">
      <c r="A109" s="34">
        <v>68</v>
      </c>
      <c r="B109" s="87">
        <v>-16.2</v>
      </c>
    </row>
    <row r="110" spans="1:2">
      <c r="A110" s="34">
        <v>69</v>
      </c>
      <c r="B110" s="87">
        <v>-1.4</v>
      </c>
    </row>
    <row r="111" spans="1:2">
      <c r="A111" s="34">
        <v>70</v>
      </c>
      <c r="B111" s="87">
        <v>6.1</v>
      </c>
    </row>
    <row r="112" spans="1:2">
      <c r="A112" s="34">
        <v>71</v>
      </c>
      <c r="B112" s="87">
        <v>-20.7</v>
      </c>
    </row>
    <row r="113" spans="1:2">
      <c r="A113" s="34">
        <v>72</v>
      </c>
      <c r="B113" s="87">
        <v>9.1999999999999993</v>
      </c>
    </row>
    <row r="114" spans="1:2">
      <c r="A114" s="34">
        <v>73</v>
      </c>
      <c r="B114" s="87">
        <v>-21.9</v>
      </c>
    </row>
    <row r="115" spans="1:2">
      <c r="A115" s="34">
        <v>74</v>
      </c>
      <c r="B115" s="87">
        <v>-11.7</v>
      </c>
    </row>
    <row r="116" spans="1:2">
      <c r="A116" s="34">
        <v>75</v>
      </c>
      <c r="B116" s="87">
        <v>1.6</v>
      </c>
    </row>
    <row r="117" spans="1:2">
      <c r="A117" s="34">
        <v>76</v>
      </c>
      <c r="B117" s="87">
        <v>8.1999999999999993</v>
      </c>
    </row>
    <row r="118" spans="1:2">
      <c r="A118" s="34">
        <v>77</v>
      </c>
      <c r="B118" s="87">
        <v>-18.2</v>
      </c>
    </row>
    <row r="119" spans="1:2">
      <c r="A119" s="34">
        <v>78</v>
      </c>
      <c r="B119" s="87">
        <v>-15.7</v>
      </c>
    </row>
    <row r="120" spans="1:2">
      <c r="A120" s="34">
        <v>79</v>
      </c>
      <c r="B120" s="87">
        <v>-20</v>
      </c>
    </row>
    <row r="121" spans="1:2">
      <c r="A121" s="34">
        <v>80</v>
      </c>
      <c r="B121" s="87">
        <v>4.0999999999999996</v>
      </c>
    </row>
    <row r="122" spans="1:2">
      <c r="A122" s="34">
        <v>81</v>
      </c>
      <c r="B122" s="87">
        <v>-5.2</v>
      </c>
    </row>
    <row r="123" spans="1:2">
      <c r="A123" s="34">
        <v>82</v>
      </c>
      <c r="B123" s="87">
        <v>-1.1000000000000001</v>
      </c>
    </row>
    <row r="124" spans="1:2">
      <c r="A124" s="34">
        <v>83</v>
      </c>
      <c r="B124" s="87">
        <v>-23.8</v>
      </c>
    </row>
    <row r="125" spans="1:2">
      <c r="A125" s="34">
        <v>84</v>
      </c>
      <c r="B125" s="87">
        <v>-14.7</v>
      </c>
    </row>
    <row r="126" spans="1:2">
      <c r="A126" s="34">
        <v>85</v>
      </c>
      <c r="B126" s="87">
        <v>-15</v>
      </c>
    </row>
    <row r="127" spans="1:2">
      <c r="A127" s="34">
        <v>86</v>
      </c>
      <c r="B127" s="87">
        <v>-15.4</v>
      </c>
    </row>
    <row r="128" spans="1:2">
      <c r="A128" s="34">
        <v>87</v>
      </c>
      <c r="B128" s="87">
        <v>-10.3</v>
      </c>
    </row>
    <row r="129" spans="1:2">
      <c r="A129" s="34">
        <v>88</v>
      </c>
      <c r="B129" s="87">
        <v>-11.7</v>
      </c>
    </row>
    <row r="130" spans="1:2">
      <c r="A130" s="34">
        <v>89</v>
      </c>
      <c r="B130" s="87">
        <v>14.7</v>
      </c>
    </row>
    <row r="131" spans="1:2">
      <c r="A131" s="34">
        <v>90</v>
      </c>
      <c r="B131" s="87">
        <v>-16.100000000000001</v>
      </c>
    </row>
    <row r="132" spans="1:2">
      <c r="A132" s="34">
        <v>91</v>
      </c>
      <c r="B132" s="87">
        <v>-11.2</v>
      </c>
    </row>
    <row r="133" spans="1:2">
      <c r="A133" s="34">
        <v>92</v>
      </c>
      <c r="B133" s="87">
        <v>-8.4</v>
      </c>
    </row>
    <row r="134" spans="1:2">
      <c r="A134" s="34">
        <v>93</v>
      </c>
      <c r="B134" s="87">
        <v>-17.8</v>
      </c>
    </row>
    <row r="135" spans="1:2">
      <c r="A135" s="34">
        <v>94</v>
      </c>
      <c r="B135" s="87">
        <v>-6.1</v>
      </c>
    </row>
    <row r="136" spans="1:2">
      <c r="A136" s="34">
        <v>95</v>
      </c>
      <c r="B136" s="87">
        <v>-19.8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workbookViewId="0">
      <selection activeCell="F32" sqref="F32"/>
    </sheetView>
  </sheetViews>
  <sheetFormatPr baseColWidth="10" defaultColWidth="11.42578125" defaultRowHeight="15"/>
  <cols>
    <col min="1" max="16384" width="11.42578125" style="19"/>
  </cols>
  <sheetData>
    <row r="1" spans="1:14" ht="16.5" customHeight="1">
      <c r="A1" s="44" t="s">
        <v>59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2" spans="1:7" ht="15.75">
      <c r="A22" s="39" t="s">
        <v>21</v>
      </c>
      <c r="B22" s="22"/>
      <c r="C22" s="22"/>
      <c r="D22" s="22"/>
      <c r="E22" s="22"/>
      <c r="F22" s="22"/>
      <c r="G22" s="22"/>
    </row>
    <row r="23" spans="1:7" ht="15.75">
      <c r="A23" s="39" t="s">
        <v>60</v>
      </c>
      <c r="B23" s="22"/>
      <c r="C23" s="22"/>
      <c r="D23" s="22"/>
      <c r="E23" s="22"/>
      <c r="F23" s="22"/>
      <c r="G23" s="22"/>
    </row>
    <row r="24" spans="1:7" ht="15.75">
      <c r="A24" s="39" t="s">
        <v>61</v>
      </c>
      <c r="B24" s="22"/>
      <c r="C24" s="22"/>
      <c r="D24" s="22"/>
      <c r="E24" s="22"/>
      <c r="F24" s="22"/>
      <c r="G24" s="22"/>
    </row>
    <row r="25" spans="1:7" ht="15.75">
      <c r="A25" s="45" t="s">
        <v>62</v>
      </c>
      <c r="B25" s="22"/>
      <c r="C25" s="22"/>
      <c r="D25" s="22"/>
      <c r="E25" s="22"/>
      <c r="F25" s="22"/>
      <c r="G25" s="22"/>
    </row>
    <row r="26" spans="1:7" ht="15.75">
      <c r="A26" s="45" t="s">
        <v>63</v>
      </c>
      <c r="B26" s="22"/>
      <c r="C26" s="22"/>
      <c r="D26" s="22"/>
      <c r="E26" s="22"/>
      <c r="F26" s="22"/>
      <c r="G26" s="22"/>
    </row>
    <row r="28" spans="1:7">
      <c r="A28" s="48"/>
      <c r="B28" s="90" t="s">
        <v>25</v>
      </c>
      <c r="C28" s="90"/>
      <c r="D28" s="90"/>
    </row>
    <row r="29" spans="1:7">
      <c r="A29" s="49" t="s">
        <v>26</v>
      </c>
      <c r="B29" s="50" t="s">
        <v>27</v>
      </c>
      <c r="C29" s="50" t="s">
        <v>28</v>
      </c>
      <c r="D29" s="50" t="s">
        <v>29</v>
      </c>
    </row>
    <row r="30" spans="1:7">
      <c r="A30" s="51">
        <v>5</v>
      </c>
      <c r="B30" s="46">
        <v>2.5000000000000001E-3</v>
      </c>
      <c r="C30" s="46">
        <v>2.5999999999999999E-3</v>
      </c>
      <c r="D30" s="46">
        <v>2.5999999999999999E-3</v>
      </c>
    </row>
    <row r="31" spans="1:7">
      <c r="A31" s="51">
        <v>6</v>
      </c>
      <c r="B31" s="46">
        <v>1.7299999999999999E-2</v>
      </c>
      <c r="C31" s="46">
        <v>5.1999999999999998E-3</v>
      </c>
      <c r="D31" s="46">
        <v>1.14E-2</v>
      </c>
    </row>
    <row r="32" spans="1:7">
      <c r="A32" s="51">
        <v>7</v>
      </c>
      <c r="B32" s="46">
        <v>2.41E-2</v>
      </c>
      <c r="C32" s="46">
        <v>7.4999999999999997E-3</v>
      </c>
      <c r="D32" s="46">
        <v>1.6E-2</v>
      </c>
    </row>
    <row r="33" spans="1:4">
      <c r="A33" s="51">
        <v>8</v>
      </c>
      <c r="B33" s="46">
        <v>1.4500000000000001E-2</v>
      </c>
      <c r="C33" s="46">
        <v>5.1000000000000004E-3</v>
      </c>
      <c r="D33" s="46">
        <v>9.9000000000000008E-3</v>
      </c>
    </row>
    <row r="34" spans="1:4">
      <c r="A34" s="51">
        <v>9</v>
      </c>
      <c r="B34" s="46">
        <v>3.5999999999999997E-2</v>
      </c>
      <c r="C34" s="46">
        <v>7.6E-3</v>
      </c>
      <c r="D34" s="46">
        <v>2.2100000000000002E-2</v>
      </c>
    </row>
    <row r="35" spans="1:4">
      <c r="A35" s="51">
        <v>10</v>
      </c>
      <c r="B35" s="46">
        <v>0.12839999999999999</v>
      </c>
      <c r="C35" s="46">
        <v>3.7999999999999999E-2</v>
      </c>
      <c r="D35" s="46">
        <v>8.4199999999999997E-2</v>
      </c>
    </row>
    <row r="36" spans="1:4">
      <c r="A36" s="51">
        <v>11</v>
      </c>
      <c r="B36" s="46">
        <v>0.39979999999999999</v>
      </c>
      <c r="C36" s="46">
        <v>0.15920000000000001</v>
      </c>
      <c r="D36" s="46">
        <v>0.28210000000000002</v>
      </c>
    </row>
    <row r="37" spans="1:4">
      <c r="A37" s="51">
        <v>12</v>
      </c>
      <c r="B37" s="46">
        <v>0.70230000000000004</v>
      </c>
      <c r="C37" s="46">
        <v>0.24959999999999999</v>
      </c>
      <c r="D37" s="46">
        <v>0.48089999999999999</v>
      </c>
    </row>
    <row r="38" spans="1:4">
      <c r="A38" s="52">
        <v>13</v>
      </c>
      <c r="B38" s="47">
        <v>0.89239999999999997</v>
      </c>
      <c r="C38" s="47">
        <v>0.39589999999999997</v>
      </c>
      <c r="D38" s="47">
        <v>0.64959999999999996</v>
      </c>
    </row>
    <row r="39" spans="1:4">
      <c r="A39" s="52">
        <v>14</v>
      </c>
      <c r="B39" s="47">
        <v>1.5222</v>
      </c>
      <c r="C39" s="47">
        <v>0.57840000000000003</v>
      </c>
      <c r="D39" s="47">
        <v>1.0610999999999999</v>
      </c>
    </row>
    <row r="40" spans="1:4">
      <c r="A40" s="52">
        <v>15</v>
      </c>
      <c r="B40" s="47">
        <v>2.4489000000000001</v>
      </c>
      <c r="C40" s="47">
        <v>0.9304</v>
      </c>
      <c r="D40" s="47">
        <v>1.7088000000000001</v>
      </c>
    </row>
    <row r="41" spans="1:4">
      <c r="A41" s="52">
        <v>16</v>
      </c>
      <c r="B41" s="47">
        <v>2.9192</v>
      </c>
      <c r="C41" s="47">
        <v>1.0424</v>
      </c>
      <c r="D41" s="47">
        <v>2.0036</v>
      </c>
    </row>
    <row r="42" spans="1:4">
      <c r="A42" s="52">
        <v>17</v>
      </c>
      <c r="B42" s="47">
        <v>2.9397000000000002</v>
      </c>
      <c r="C42" s="47">
        <v>1.4369000000000001</v>
      </c>
      <c r="D42" s="47">
        <v>2.2071999999999998</v>
      </c>
    </row>
    <row r="43" spans="1:4">
      <c r="A43" s="52">
        <v>18</v>
      </c>
      <c r="B43" s="47">
        <v>4.1185</v>
      </c>
      <c r="C43" s="47">
        <v>2.5287000000000002</v>
      </c>
      <c r="D43" s="47">
        <v>3.3445</v>
      </c>
    </row>
    <row r="44" spans="1:4">
      <c r="A44" s="52">
        <v>19</v>
      </c>
      <c r="B44" s="47">
        <v>3.9925999999999999</v>
      </c>
      <c r="C44" s="47">
        <v>2.9845000000000002</v>
      </c>
      <c r="D44" s="47">
        <v>3.4996</v>
      </c>
    </row>
    <row r="45" spans="1:4">
      <c r="A45" s="52">
        <v>20</v>
      </c>
      <c r="B45" s="47">
        <v>4.2282000000000002</v>
      </c>
      <c r="C45" s="47">
        <v>3.4683000000000002</v>
      </c>
      <c r="D45" s="47">
        <v>3.8567999999999998</v>
      </c>
    </row>
    <row r="46" spans="1:4">
      <c r="A46" s="52">
        <v>21</v>
      </c>
      <c r="B46" s="47">
        <v>4.2561</v>
      </c>
      <c r="C46" s="47">
        <v>3.4857</v>
      </c>
      <c r="D46" s="47">
        <v>3.8771</v>
      </c>
    </row>
    <row r="47" spans="1:4">
      <c r="A47" s="52">
        <v>22</v>
      </c>
      <c r="B47" s="47">
        <v>4.218</v>
      </c>
      <c r="C47" s="47">
        <v>3.6867000000000001</v>
      </c>
      <c r="D47" s="47">
        <v>3.956</v>
      </c>
    </row>
    <row r="48" spans="1:4">
      <c r="A48" s="52">
        <v>23</v>
      </c>
      <c r="B48" s="47">
        <v>4.3381999999999996</v>
      </c>
      <c r="C48" s="47">
        <v>3.5977000000000001</v>
      </c>
      <c r="D48" s="47">
        <v>3.9699</v>
      </c>
    </row>
    <row r="49" spans="1:4">
      <c r="A49" s="52">
        <v>24</v>
      </c>
      <c r="B49" s="47">
        <v>4.2763999999999998</v>
      </c>
      <c r="C49" s="47">
        <v>3.7469000000000001</v>
      </c>
      <c r="D49" s="47">
        <v>4.0126999999999997</v>
      </c>
    </row>
    <row r="50" spans="1:4">
      <c r="A50" s="52">
        <v>25</v>
      </c>
      <c r="B50" s="47">
        <v>3.7928000000000002</v>
      </c>
      <c r="C50" s="47">
        <v>3.5028999999999999</v>
      </c>
      <c r="D50" s="47">
        <v>3.6482000000000001</v>
      </c>
    </row>
    <row r="51" spans="1:4">
      <c r="A51" s="52">
        <v>26</v>
      </c>
      <c r="B51" s="47">
        <v>3.6124000000000001</v>
      </c>
      <c r="C51" s="47">
        <v>3.226</v>
      </c>
      <c r="D51" s="47">
        <v>3.4182000000000001</v>
      </c>
    </row>
    <row r="52" spans="1:4">
      <c r="A52" s="52">
        <v>27</v>
      </c>
      <c r="B52" s="47">
        <v>3.2536</v>
      </c>
      <c r="C52" s="47">
        <v>3.1055000000000001</v>
      </c>
      <c r="D52" s="47">
        <v>3.1787999999999998</v>
      </c>
    </row>
    <row r="53" spans="1:4">
      <c r="A53" s="52">
        <v>28</v>
      </c>
      <c r="B53" s="47">
        <v>3.0798000000000001</v>
      </c>
      <c r="C53" s="47">
        <v>2.6939000000000002</v>
      </c>
      <c r="D53" s="47">
        <v>2.8837000000000002</v>
      </c>
    </row>
    <row r="54" spans="1:4">
      <c r="A54" s="52">
        <v>29</v>
      </c>
      <c r="B54" s="47">
        <v>2.8060999999999998</v>
      </c>
      <c r="C54" s="47">
        <v>2.4582000000000002</v>
      </c>
      <c r="D54" s="47">
        <v>2.629</v>
      </c>
    </row>
    <row r="55" spans="1:4">
      <c r="A55" s="52">
        <v>30</v>
      </c>
      <c r="B55" s="47">
        <v>2.5880000000000001</v>
      </c>
      <c r="C55" s="47">
        <v>2.2696999999999998</v>
      </c>
      <c r="D55" s="47">
        <v>2.4257</v>
      </c>
    </row>
    <row r="56" spans="1:4">
      <c r="A56" s="52">
        <v>31</v>
      </c>
      <c r="B56" s="47">
        <v>2.3824999999999998</v>
      </c>
      <c r="C56" s="47">
        <v>1.9383999999999999</v>
      </c>
      <c r="D56" s="47">
        <v>2.1549999999999998</v>
      </c>
    </row>
    <row r="57" spans="1:4">
      <c r="A57" s="52">
        <v>32</v>
      </c>
      <c r="B57" s="47">
        <v>2.278</v>
      </c>
      <c r="C57" s="47">
        <v>1.804</v>
      </c>
      <c r="D57" s="47">
        <v>2.0365000000000002</v>
      </c>
    </row>
    <row r="58" spans="1:4">
      <c r="A58" s="52">
        <v>33</v>
      </c>
      <c r="B58" s="47">
        <v>2.0851000000000002</v>
      </c>
      <c r="C58" s="47">
        <v>1.5495000000000001</v>
      </c>
      <c r="D58" s="47">
        <v>1.8109999999999999</v>
      </c>
    </row>
    <row r="59" spans="1:4">
      <c r="A59" s="52">
        <v>34</v>
      </c>
      <c r="B59" s="47">
        <v>1.9136</v>
      </c>
      <c r="C59" s="47">
        <v>1.5714999999999999</v>
      </c>
      <c r="D59" s="47">
        <v>1.7385999999999999</v>
      </c>
    </row>
    <row r="60" spans="1:4">
      <c r="A60" s="52">
        <v>35</v>
      </c>
      <c r="B60" s="47">
        <v>1.6981999999999999</v>
      </c>
      <c r="C60" s="47">
        <v>1.3403</v>
      </c>
      <c r="D60" s="47">
        <v>1.5156000000000001</v>
      </c>
    </row>
    <row r="61" spans="1:4">
      <c r="A61" s="52">
        <v>36</v>
      </c>
      <c r="B61" s="47">
        <v>1.5825</v>
      </c>
      <c r="C61" s="47">
        <v>1.4037999999999999</v>
      </c>
      <c r="D61" s="47">
        <v>1.4915</v>
      </c>
    </row>
    <row r="62" spans="1:4">
      <c r="A62" s="52">
        <v>37</v>
      </c>
      <c r="B62" s="47">
        <v>1.599</v>
      </c>
      <c r="C62" s="47">
        <v>1.2593000000000001</v>
      </c>
      <c r="D62" s="47">
        <v>1.4261999999999999</v>
      </c>
    </row>
    <row r="63" spans="1:4">
      <c r="A63" s="52">
        <v>38</v>
      </c>
      <c r="B63" s="47">
        <v>1.478</v>
      </c>
      <c r="C63" s="47">
        <v>1.3177000000000001</v>
      </c>
      <c r="D63" s="47">
        <v>1.3964000000000001</v>
      </c>
    </row>
    <row r="64" spans="1:4">
      <c r="A64" s="52">
        <v>39</v>
      </c>
      <c r="B64" s="47">
        <v>1.4111</v>
      </c>
      <c r="C64" s="47">
        <v>1.3352999999999999</v>
      </c>
      <c r="D64" s="47">
        <v>1.3726</v>
      </c>
    </row>
    <row r="65" spans="1:4">
      <c r="A65" s="52">
        <v>40</v>
      </c>
      <c r="B65" s="47">
        <v>1.3158000000000001</v>
      </c>
      <c r="C65" s="47">
        <v>1.2518</v>
      </c>
      <c r="D65" s="47">
        <v>1.2836000000000001</v>
      </c>
    </row>
    <row r="66" spans="1:4">
      <c r="A66" s="52">
        <v>41</v>
      </c>
      <c r="B66" s="47">
        <v>1.2105999999999999</v>
      </c>
      <c r="C66" s="47">
        <v>1.1512</v>
      </c>
      <c r="D66" s="47">
        <v>1.1806000000000001</v>
      </c>
    </row>
    <row r="67" spans="1:4">
      <c r="A67" s="52">
        <v>42</v>
      </c>
      <c r="B67" s="47">
        <v>1.218</v>
      </c>
      <c r="C67" s="47">
        <v>1.1332</v>
      </c>
      <c r="D67" s="47">
        <v>1.1753</v>
      </c>
    </row>
    <row r="68" spans="1:4">
      <c r="A68" s="52">
        <v>43</v>
      </c>
      <c r="B68" s="47">
        <v>1.0798000000000001</v>
      </c>
      <c r="C68" s="47">
        <v>1.0911</v>
      </c>
      <c r="D68" s="47">
        <v>1.0854999999999999</v>
      </c>
    </row>
    <row r="69" spans="1:4">
      <c r="A69" s="52">
        <v>44</v>
      </c>
      <c r="B69" s="47">
        <v>1.0744</v>
      </c>
      <c r="C69" s="47">
        <v>1.0018</v>
      </c>
      <c r="D69" s="47">
        <v>1.0378000000000001</v>
      </c>
    </row>
    <row r="70" spans="1:4">
      <c r="A70" s="52">
        <v>45</v>
      </c>
      <c r="B70" s="47">
        <v>1.0109999999999999</v>
      </c>
      <c r="C70" s="47">
        <v>0.98929999999999996</v>
      </c>
      <c r="D70" s="47">
        <v>1.0001</v>
      </c>
    </row>
    <row r="71" spans="1:4">
      <c r="A71" s="52">
        <v>46</v>
      </c>
      <c r="B71" s="47">
        <v>0.95920000000000005</v>
      </c>
      <c r="C71" s="47">
        <v>0.98299999999999998</v>
      </c>
      <c r="D71" s="47">
        <v>0.97119999999999995</v>
      </c>
    </row>
    <row r="72" spans="1:4">
      <c r="A72" s="52">
        <v>47</v>
      </c>
      <c r="B72" s="47">
        <v>0.9335</v>
      </c>
      <c r="C72" s="47">
        <v>1.0664</v>
      </c>
      <c r="D72" s="47">
        <v>1.0004</v>
      </c>
    </row>
    <row r="73" spans="1:4">
      <c r="A73" s="52">
        <v>48</v>
      </c>
      <c r="B73" s="47">
        <v>0.98560000000000003</v>
      </c>
      <c r="C73" s="47">
        <v>1.026</v>
      </c>
      <c r="D73" s="47">
        <v>1.006</v>
      </c>
    </row>
    <row r="74" spans="1:4">
      <c r="A74" s="52">
        <v>49</v>
      </c>
      <c r="B74" s="47">
        <v>0.86650000000000005</v>
      </c>
      <c r="C74" s="47">
        <v>1.0088999999999999</v>
      </c>
      <c r="D74" s="47">
        <v>0.93879999999999997</v>
      </c>
    </row>
    <row r="75" spans="1:4">
      <c r="A75" s="52">
        <v>50</v>
      </c>
      <c r="B75" s="47">
        <v>0.91839999999999999</v>
      </c>
      <c r="C75" s="47">
        <v>1.0366</v>
      </c>
      <c r="D75" s="47">
        <v>0.97829999999999995</v>
      </c>
    </row>
    <row r="76" spans="1:4">
      <c r="A76" s="52">
        <v>51</v>
      </c>
      <c r="B76" s="47">
        <v>0.8357</v>
      </c>
      <c r="C76" s="47">
        <v>0.88260000000000005</v>
      </c>
      <c r="D76" s="47">
        <v>0.85950000000000004</v>
      </c>
    </row>
    <row r="77" spans="1:4">
      <c r="A77" s="52">
        <v>52</v>
      </c>
      <c r="B77" s="47">
        <v>0.80840000000000001</v>
      </c>
      <c r="C77" s="47">
        <v>1.0531999999999999</v>
      </c>
      <c r="D77" s="47">
        <v>0.93240000000000001</v>
      </c>
    </row>
    <row r="78" spans="1:4">
      <c r="A78" s="52">
        <v>53</v>
      </c>
      <c r="B78" s="47">
        <v>0.80630000000000002</v>
      </c>
      <c r="C78" s="47">
        <v>0.92459999999999998</v>
      </c>
      <c r="D78" s="47">
        <v>0.86650000000000005</v>
      </c>
    </row>
    <row r="79" spans="1:4">
      <c r="A79" s="52">
        <v>54</v>
      </c>
      <c r="B79" s="47">
        <v>0.74139999999999995</v>
      </c>
      <c r="C79" s="47">
        <v>0.95620000000000005</v>
      </c>
      <c r="D79" s="47">
        <v>0.85089999999999999</v>
      </c>
    </row>
    <row r="80" spans="1:4">
      <c r="A80" s="52">
        <v>55</v>
      </c>
      <c r="B80" s="47">
        <v>0.7329</v>
      </c>
      <c r="C80" s="47">
        <v>1.0039</v>
      </c>
      <c r="D80" s="47">
        <v>0.87129999999999996</v>
      </c>
    </row>
    <row r="81" spans="1:4">
      <c r="A81" s="52">
        <v>56</v>
      </c>
      <c r="B81" s="47">
        <v>0.74770000000000003</v>
      </c>
      <c r="C81" s="47">
        <v>0.9294</v>
      </c>
      <c r="D81" s="47">
        <v>0.84079999999999999</v>
      </c>
    </row>
    <row r="82" spans="1:4">
      <c r="A82" s="52">
        <v>57</v>
      </c>
      <c r="B82" s="47">
        <v>0.66869999999999996</v>
      </c>
      <c r="C82" s="47">
        <v>0.99809999999999999</v>
      </c>
      <c r="D82" s="47">
        <v>0.83799999999999997</v>
      </c>
    </row>
    <row r="83" spans="1:4">
      <c r="A83" s="52">
        <v>58</v>
      </c>
      <c r="B83" s="47">
        <v>0.6784</v>
      </c>
      <c r="C83" s="47">
        <v>0.94889999999999997</v>
      </c>
      <c r="D83" s="47">
        <v>0.81830000000000003</v>
      </c>
    </row>
    <row r="84" spans="1:4">
      <c r="A84" s="52">
        <v>59</v>
      </c>
      <c r="B84" s="47">
        <v>0.68500000000000005</v>
      </c>
      <c r="C84" s="47">
        <v>0.90949999999999998</v>
      </c>
      <c r="D84" s="47">
        <v>0.80120000000000002</v>
      </c>
    </row>
    <row r="85" spans="1:4">
      <c r="A85" s="52">
        <v>60</v>
      </c>
      <c r="B85" s="47">
        <v>0.62460000000000004</v>
      </c>
      <c r="C85" s="47">
        <v>0.84899999999999998</v>
      </c>
      <c r="D85" s="47">
        <v>0.74119999999999997</v>
      </c>
    </row>
    <row r="86" spans="1:4">
      <c r="A86" s="52">
        <v>61</v>
      </c>
      <c r="B86" s="47">
        <v>0.54200000000000004</v>
      </c>
      <c r="C86" s="47">
        <v>0.78559999999999997</v>
      </c>
      <c r="D86" s="47">
        <v>0.66890000000000005</v>
      </c>
    </row>
    <row r="87" spans="1:4">
      <c r="A87" s="52">
        <v>62</v>
      </c>
      <c r="B87" s="47">
        <v>0.58389999999999997</v>
      </c>
      <c r="C87" s="47">
        <v>0.75829999999999997</v>
      </c>
      <c r="D87" s="47">
        <v>0.67520000000000002</v>
      </c>
    </row>
    <row r="88" spans="1:4">
      <c r="A88" s="52">
        <v>63</v>
      </c>
      <c r="B88" s="47">
        <v>0.47160000000000002</v>
      </c>
      <c r="C88" s="47">
        <v>0.81869999999999998</v>
      </c>
      <c r="D88" s="47">
        <v>0.65339999999999998</v>
      </c>
    </row>
    <row r="89" spans="1:4">
      <c r="A89" s="52">
        <v>64</v>
      </c>
      <c r="B89" s="47">
        <v>0.47670000000000001</v>
      </c>
      <c r="C89" s="47">
        <v>0.72609999999999997</v>
      </c>
      <c r="D89" s="47">
        <v>0.6079</v>
      </c>
    </row>
    <row r="90" spans="1:4">
      <c r="A90" s="52">
        <v>65</v>
      </c>
      <c r="B90" s="47">
        <v>0.53839999999999999</v>
      </c>
      <c r="C90" s="47">
        <v>0.73309999999999997</v>
      </c>
      <c r="D90" s="47">
        <v>0.64090000000000003</v>
      </c>
    </row>
    <row r="91" spans="1:4">
      <c r="A91" s="52">
        <v>66</v>
      </c>
      <c r="B91" s="47">
        <v>0.44700000000000001</v>
      </c>
      <c r="C91" s="47">
        <v>0.79879999999999995</v>
      </c>
      <c r="D91" s="47">
        <v>0.63229999999999997</v>
      </c>
    </row>
    <row r="92" spans="1:4">
      <c r="A92" s="52">
        <v>67</v>
      </c>
      <c r="B92" s="47">
        <v>0.50700000000000001</v>
      </c>
      <c r="C92" s="47">
        <v>0.79120000000000001</v>
      </c>
      <c r="D92" s="47">
        <v>0.65690000000000004</v>
      </c>
    </row>
    <row r="93" spans="1:4">
      <c r="A93" s="52">
        <v>68</v>
      </c>
      <c r="B93" s="47">
        <v>0.42970000000000003</v>
      </c>
      <c r="C93" s="47">
        <v>0.83299999999999996</v>
      </c>
      <c r="D93" s="47">
        <v>0.6431</v>
      </c>
    </row>
    <row r="94" spans="1:4">
      <c r="A94" s="52">
        <v>69</v>
      </c>
      <c r="B94" s="47">
        <v>0.42720000000000002</v>
      </c>
      <c r="C94" s="47">
        <v>0.7843</v>
      </c>
      <c r="D94" s="47">
        <v>0.61570000000000003</v>
      </c>
    </row>
    <row r="95" spans="1:4">
      <c r="A95" s="52">
        <v>70</v>
      </c>
      <c r="B95" s="47">
        <v>0.37130000000000002</v>
      </c>
      <c r="C95" s="47">
        <v>0.81299999999999994</v>
      </c>
      <c r="D95" s="47">
        <v>0.60570000000000002</v>
      </c>
    </row>
    <row r="96" spans="1:4">
      <c r="A96" s="52">
        <v>71</v>
      </c>
      <c r="B96" s="47">
        <v>0.41770000000000002</v>
      </c>
      <c r="C96" s="47">
        <v>0.76780000000000004</v>
      </c>
      <c r="D96" s="47">
        <v>0.60450000000000004</v>
      </c>
    </row>
    <row r="97" spans="1:4">
      <c r="A97" s="52">
        <v>72</v>
      </c>
      <c r="B97" s="47">
        <v>0.47970000000000002</v>
      </c>
      <c r="C97" s="47">
        <v>0.97770000000000001</v>
      </c>
      <c r="D97" s="47">
        <v>0.74690000000000001</v>
      </c>
    </row>
    <row r="98" spans="1:4">
      <c r="A98" s="52">
        <v>73</v>
      </c>
      <c r="B98" s="47">
        <v>0.29780000000000001</v>
      </c>
      <c r="C98" s="47">
        <v>0.75529999999999997</v>
      </c>
      <c r="D98" s="47">
        <v>0.54459999999999997</v>
      </c>
    </row>
    <row r="99" spans="1:4">
      <c r="A99" s="52">
        <v>74</v>
      </c>
      <c r="B99" s="47">
        <v>0.44269999999999998</v>
      </c>
      <c r="C99" s="47">
        <v>0.75470000000000004</v>
      </c>
      <c r="D99" s="47">
        <v>0.6119</v>
      </c>
    </row>
    <row r="100" spans="1:4">
      <c r="A100" s="52">
        <v>75</v>
      </c>
      <c r="B100" s="47">
        <v>0.37780000000000002</v>
      </c>
      <c r="C100" s="47">
        <v>0.95620000000000005</v>
      </c>
      <c r="D100" s="47">
        <v>0.69220000000000004</v>
      </c>
    </row>
    <row r="101" spans="1:4">
      <c r="A101" s="52">
        <v>76</v>
      </c>
      <c r="B101" s="47">
        <v>0.42220000000000002</v>
      </c>
      <c r="C101" s="47">
        <v>0.82410000000000005</v>
      </c>
      <c r="D101" s="47">
        <v>0.6431</v>
      </c>
    </row>
    <row r="102" spans="1:4">
      <c r="A102" s="52">
        <v>77</v>
      </c>
      <c r="B102" s="47">
        <v>0.35780000000000001</v>
      </c>
      <c r="C102" s="47">
        <v>0.86819999999999997</v>
      </c>
      <c r="D102" s="47">
        <v>0.64249999999999996</v>
      </c>
    </row>
    <row r="103" spans="1:4">
      <c r="A103" s="52">
        <v>78</v>
      </c>
      <c r="B103" s="47">
        <v>0.34499999999999997</v>
      </c>
      <c r="C103" s="47">
        <v>0.81710000000000005</v>
      </c>
      <c r="D103" s="47">
        <v>0.61060000000000003</v>
      </c>
    </row>
    <row r="104" spans="1:4">
      <c r="A104" s="52">
        <v>79</v>
      </c>
      <c r="B104" s="47">
        <v>0.437</v>
      </c>
      <c r="C104" s="47">
        <v>0.87829999999999997</v>
      </c>
      <c r="D104" s="47">
        <v>0.68899999999999995</v>
      </c>
    </row>
    <row r="105" spans="1:4">
      <c r="A105" s="52">
        <v>80</v>
      </c>
      <c r="B105" s="47">
        <v>0.45850000000000002</v>
      </c>
      <c r="C105" s="47">
        <v>0.95430000000000004</v>
      </c>
      <c r="D105" s="47">
        <v>0.74580000000000002</v>
      </c>
    </row>
    <row r="106" spans="1:4">
      <c r="A106" s="52">
        <v>81</v>
      </c>
      <c r="B106" s="47">
        <v>0.3579</v>
      </c>
      <c r="C106" s="47">
        <v>0.84289999999999998</v>
      </c>
      <c r="D106" s="47">
        <v>0.64270000000000005</v>
      </c>
    </row>
    <row r="107" spans="1:4">
      <c r="A107" s="52">
        <v>82</v>
      </c>
      <c r="B107" s="47">
        <v>0.36220000000000002</v>
      </c>
      <c r="C107" s="47">
        <v>0.8458</v>
      </c>
      <c r="D107" s="47">
        <v>0.65200000000000002</v>
      </c>
    </row>
    <row r="108" spans="1:4">
      <c r="A108" s="52">
        <v>83</v>
      </c>
      <c r="B108" s="47">
        <v>0.32929999999999998</v>
      </c>
      <c r="C108" s="47">
        <v>0.95309999999999995</v>
      </c>
      <c r="D108" s="47">
        <v>0.70889999999999997</v>
      </c>
    </row>
    <row r="109" spans="1:4">
      <c r="A109" s="52">
        <v>84</v>
      </c>
      <c r="B109" s="47">
        <v>0.35320000000000001</v>
      </c>
      <c r="C109" s="47">
        <v>0.90800000000000003</v>
      </c>
      <c r="D109" s="47">
        <v>0.69679999999999997</v>
      </c>
    </row>
    <row r="110" spans="1:4">
      <c r="A110" s="52">
        <v>85</v>
      </c>
      <c r="B110" s="47">
        <v>0.41520000000000001</v>
      </c>
      <c r="C110" s="47">
        <v>0.78439999999999999</v>
      </c>
      <c r="D110" s="47">
        <v>0.64800000000000002</v>
      </c>
    </row>
    <row r="111" spans="1:4">
      <c r="A111" s="52">
        <v>86</v>
      </c>
      <c r="B111" s="47">
        <v>0.46839999999999998</v>
      </c>
      <c r="C111" s="47">
        <v>0.82199999999999995</v>
      </c>
      <c r="D111" s="47">
        <v>0.69479999999999997</v>
      </c>
    </row>
    <row r="112" spans="1:4">
      <c r="A112" s="52">
        <v>87</v>
      </c>
      <c r="B112" s="47">
        <v>0.38769999999999999</v>
      </c>
      <c r="C112" s="47">
        <v>0.80840000000000001</v>
      </c>
      <c r="D112" s="47">
        <v>0.66300000000000003</v>
      </c>
    </row>
    <row r="113" spans="1:4">
      <c r="A113" s="52">
        <v>88</v>
      </c>
      <c r="B113" s="47">
        <v>0.4612</v>
      </c>
      <c r="C113" s="47">
        <v>0.80600000000000005</v>
      </c>
      <c r="D113" s="47">
        <v>0.69089999999999996</v>
      </c>
    </row>
    <row r="114" spans="1:4">
      <c r="A114" s="52">
        <v>89</v>
      </c>
      <c r="B114" s="47">
        <v>0.47860000000000003</v>
      </c>
      <c r="C114" s="47">
        <v>0.59130000000000005</v>
      </c>
      <c r="D114" s="47">
        <v>0.55510000000000004</v>
      </c>
    </row>
    <row r="115" spans="1:4">
      <c r="A115" s="52">
        <v>90</v>
      </c>
      <c r="B115" s="47">
        <v>0.28110000000000002</v>
      </c>
      <c r="C115" s="47">
        <v>0.67490000000000006</v>
      </c>
      <c r="D115" s="47">
        <v>0.55269999999999997</v>
      </c>
    </row>
  </sheetData>
  <mergeCells count="1">
    <mergeCell ref="B28:D2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16</vt:i4>
      </vt:variant>
    </vt:vector>
  </HeadingPairs>
  <TitlesOfParts>
    <vt:vector size="27" baseType="lpstr">
      <vt:lpstr>fig1</vt:lpstr>
      <vt:lpstr>fig2</vt:lpstr>
      <vt:lpstr>fig3</vt:lpstr>
      <vt:lpstr>fig4</vt:lpstr>
      <vt:lpstr>fig5</vt:lpstr>
      <vt:lpstr>fig6</vt:lpstr>
      <vt:lpstr>fig7</vt:lpstr>
      <vt:lpstr>fig8</vt:lpstr>
      <vt:lpstr>fig9</vt:lpstr>
      <vt:lpstr>fig10</vt:lpstr>
      <vt:lpstr>fig11</vt:lpstr>
      <vt:lpstr>'fig2'!abscisses</vt:lpstr>
      <vt:lpstr>'fig1'!abscisses_an</vt:lpstr>
      <vt:lpstr>'fig3'!abscisses_an</vt:lpstr>
      <vt:lpstr>'fig4'!abscisses_an</vt:lpstr>
      <vt:lpstr>'fig1'!abscisses_evol_an</vt:lpstr>
      <vt:lpstr>'fig3'!abscisses_evol_an</vt:lpstr>
      <vt:lpstr>'fig4'!abscisses_evol_an</vt:lpstr>
      <vt:lpstr>'fig1'!ordonnees_an</vt:lpstr>
      <vt:lpstr>'fig2'!ordonnees_brutes</vt:lpstr>
      <vt:lpstr>'fig2'!ordonnees_cvs</vt:lpstr>
      <vt:lpstr>'fig3'!ordonnees_evol_autres</vt:lpstr>
      <vt:lpstr>'fig3'!ordonnees_evol_femmes</vt:lpstr>
      <vt:lpstr>'fig1'!Print_Area</vt:lpstr>
      <vt:lpstr>'fig2'!Print_Area</vt:lpstr>
      <vt:lpstr>'fig3'!Print_Area</vt:lpstr>
      <vt:lpstr>'fig4'!Print_Area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TUGORES François</dc:creator>
  <cp:lastModifiedBy>TUGORES François</cp:lastModifiedBy>
  <dcterms:created xsi:type="dcterms:W3CDTF">2019-02-22T09:39:26Z</dcterms:created>
  <dcterms:modified xsi:type="dcterms:W3CDTF">2019-03-01T10:48:17Z</dcterms:modified>
</cp:coreProperties>
</file>