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-sdres-sas02\SSMSI\Partage\BILAN STAT 2018\POUR MISE EN LIGNE\GRAPH et TABLEAUX sous format excel\"/>
    </mc:Choice>
  </mc:AlternateContent>
  <bookViews>
    <workbookView xWindow="0" yWindow="0" windowWidth="28800" windowHeight="12300"/>
  </bookViews>
  <sheets>
    <sheet name="fig1" sheetId="2" r:id="rId1"/>
    <sheet name="fig2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3" l="1"/>
  <c r="D16" i="3"/>
  <c r="D15" i="3"/>
  <c r="D14" i="3"/>
  <c r="D13" i="3"/>
  <c r="D12" i="3"/>
  <c r="D11" i="3"/>
  <c r="D10" i="3"/>
  <c r="D9" i="3"/>
  <c r="D8" i="3"/>
  <c r="D7" i="3"/>
  <c r="D6" i="3"/>
  <c r="D5" i="3"/>
  <c r="D4" i="3"/>
</calcChain>
</file>

<file path=xl/sharedStrings.xml><?xml version="1.0" encoding="utf-8"?>
<sst xmlns="http://schemas.openxmlformats.org/spreadsheetml/2006/main" count="46" uniqueCount="46">
  <si>
    <t>Vols avec armes (armes à feu, armes blanches ou par destination)</t>
  </si>
  <si>
    <t>Vols violents sans arme</t>
  </si>
  <si>
    <t>Vols sans violence contre des personnes</t>
  </si>
  <si>
    <t>Coups et blessures volontaires (sur personnes de 15 ans ou plus)</t>
  </si>
  <si>
    <t>Vols de véhicules (automobiles ou deux roues motorisés)</t>
  </si>
  <si>
    <t xml:space="preserve">Vols dans les véhicules </t>
  </si>
  <si>
    <t>Vols d'accessoires sur véhicules</t>
  </si>
  <si>
    <t>Cambriolages de logement</t>
  </si>
  <si>
    <t>Escroqueries</t>
  </si>
  <si>
    <t>Dégradations</t>
  </si>
  <si>
    <t>Violences sexuelles</t>
  </si>
  <si>
    <t>Tableau synthétique 2018</t>
  </si>
  <si>
    <t>- Viols</t>
  </si>
  <si>
    <t>- Autres agressions sexuelles (y compris harcèlement sexuel)</t>
  </si>
  <si>
    <t>Homicides (y compris coups et blessures volontaires suivis de mort)</t>
  </si>
  <si>
    <t>1. Nombre de faits constatés par année et taux d’évolution annuelle</t>
  </si>
  <si>
    <t>pour les notes de conjoncture du SSMSI. Par conséquent, les requalifcations de faits postérieurs au</t>
  </si>
  <si>
    <t>mois de comptabilisation ne sont pas prises en compte, sauf pour les homicides et les dégradations.</t>
  </si>
  <si>
    <t>Pour les escroqueries, les chiﬀres du tableau donnent un comptage en nombre de victimes, et celui-ci</t>
  </si>
  <si>
    <t>intègre les requalifcations.</t>
  </si>
  <si>
    <t>Sources : SSMSI, Base des crimes et délits enregistrés par la police et la gendarmerie.</t>
  </si>
  <si>
    <t>(*) Les indicateurs figurant dans ce tableau sont des cumuls annuels des données mensuelles produites</t>
  </si>
  <si>
    <r>
      <t xml:space="preserve">Nombre de Faits constatés(*)
 </t>
    </r>
    <r>
      <rPr>
        <b/>
        <i/>
        <sz val="9.5"/>
        <color theme="1"/>
        <rFont val="Palatino Linotype"/>
        <family val="1"/>
      </rPr>
      <t>cumul annuel</t>
    </r>
  </si>
  <si>
    <r>
      <t xml:space="preserve">Variation (A/A-1)
 </t>
    </r>
    <r>
      <rPr>
        <b/>
        <i/>
        <sz val="9.5"/>
        <color theme="1"/>
        <rFont val="Palatino Linotype"/>
        <family val="1"/>
      </rPr>
      <t>en %</t>
    </r>
    <r>
      <rPr>
        <b/>
        <sz val="9.5"/>
        <color theme="1"/>
        <rFont val="Palatino Linotype"/>
        <family val="1"/>
      </rPr>
      <t xml:space="preserve"> </t>
    </r>
  </si>
  <si>
    <t>Cambriolages « réalisés »</t>
  </si>
  <si>
    <t>Tentatives de cambriolages</t>
  </si>
  <si>
    <t>Actes de vandalisme contre le logement</t>
  </si>
  <si>
    <t>Vols de voiture</t>
  </si>
  <si>
    <t>Tentatives de vol de voiture</t>
  </si>
  <si>
    <t>Vols à la roulotte</t>
  </si>
  <si>
    <t>Vols d'accessoires de véhicules</t>
  </si>
  <si>
    <t>Actes de vandalisme contre la voiture</t>
  </si>
  <si>
    <t>Escroqueries bancaires</t>
  </si>
  <si>
    <t>Vols personnels (ou tentatives) avec violences physiques ou menaces</t>
  </si>
  <si>
    <t>Vols personnels (ou tentatives) sans violences physiques ni menaces</t>
  </si>
  <si>
    <t>Violences physiques hors ménages (hors vols)</t>
  </si>
  <si>
    <t>Violences sexuelles hors ménage*</t>
  </si>
  <si>
    <t>Violences au sein du ménage*</t>
  </si>
  <si>
    <t>Champ : ménages ordinaires de France métropolitaine, individus âgés de 14 ans ou plus pour les vols personnels et violences.</t>
  </si>
  <si>
    <t>2. Taux de plainte estimés à partir de l’enquête « Cadre de vie et sécurité »</t>
  </si>
  <si>
    <r>
      <t>Taux de plainte : proportion de victimes déclarées ayant déposé plainte (</t>
    </r>
    <r>
      <rPr>
        <b/>
        <i/>
        <sz val="9.5"/>
        <color theme="1"/>
        <rFont val="Palatino Linotype"/>
        <family val="1"/>
      </rPr>
      <t>en %</t>
    </r>
    <r>
      <rPr>
        <b/>
        <sz val="9.5"/>
        <color theme="1"/>
        <rFont val="Palatino Linotype"/>
        <family val="1"/>
      </rPr>
      <t>)</t>
    </r>
  </si>
  <si>
    <r>
      <t>Evolution 2016-2017 
(</t>
    </r>
    <r>
      <rPr>
        <b/>
        <i/>
        <sz val="9.5"/>
        <color theme="1"/>
        <rFont val="Palatino Linotype"/>
        <family val="1"/>
      </rPr>
      <t>en %</t>
    </r>
    <r>
      <rPr>
        <b/>
        <sz val="9.5"/>
        <color theme="1"/>
        <rFont val="Palatino Linotype"/>
        <family val="1"/>
      </rPr>
      <t>)</t>
    </r>
  </si>
  <si>
    <t>Sources : enquêtes "Cadre de vie et sécurité", Insee-ONDRP-SSMSI.</t>
  </si>
  <si>
    <t>* les effectifs annuels de répondants sont faibles : les résultats sont à prendre avec prudence.</t>
  </si>
  <si>
    <t>Note de lecture : d'après l'enquête "Cadre de vie et sécurité", 74 % des ménages victimes d'un cambriolage « réalisé » (effraction et vol) en 2017 ont déclaré avoir déposé plainte dans un commissariat de police ou une brigade de gendarmerie.</t>
  </si>
  <si>
    <t>Champ : France métropolitaine.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</si>
</sst>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Black][&gt;=0.5]\+#,##0;[Black][&lt;=-0.5]\-#,##0;[Black]#,##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Palatino Linotype"/>
      <family val="1"/>
    </font>
    <font>
      <sz val="11"/>
      <color theme="1"/>
      <name val="Palatino Linotype"/>
      <family val="1"/>
    </font>
    <font>
      <b/>
      <sz val="11"/>
      <color theme="1"/>
      <name val="Calibri"/>
      <family val="2"/>
      <scheme val="minor"/>
    </font>
    <font>
      <b/>
      <sz val="9.5"/>
      <color theme="1"/>
      <name val="Palatino Linotype"/>
      <family val="1"/>
    </font>
    <font>
      <sz val="9.5"/>
      <color theme="1"/>
      <name val="Palatino Linotype"/>
      <family val="1"/>
    </font>
    <font>
      <b/>
      <sz val="9.5"/>
      <color rgb="FF000000"/>
      <name val="Palatino Linotype"/>
      <family val="1"/>
    </font>
    <font>
      <sz val="9.5"/>
      <name val="Palatino Linotype"/>
      <family val="1"/>
    </font>
    <font>
      <sz val="9.5"/>
      <name val="Calibri"/>
      <family val="2"/>
      <scheme val="minor"/>
    </font>
    <font>
      <b/>
      <sz val="11"/>
      <name val="PalatinoLinotype-Bold"/>
    </font>
    <font>
      <b/>
      <i/>
      <sz val="9.5"/>
      <color theme="1"/>
      <name val="Palatino Linotype"/>
      <family val="1"/>
    </font>
    <font>
      <i/>
      <sz val="11"/>
      <color theme="1"/>
      <name val="Calibri"/>
      <family val="2"/>
      <scheme val="minor"/>
    </font>
    <font>
      <sz val="9"/>
      <color theme="1"/>
      <name val="Palatino Linotype"/>
      <family val="1"/>
    </font>
    <font>
      <i/>
      <sz val="9"/>
      <color theme="1"/>
      <name val="Palatino Linotype"/>
      <family val="1"/>
    </font>
    <font>
      <sz val="9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5" fillId="2" borderId="5" xfId="0" applyFont="1" applyFill="1" applyBorder="1" applyAlignment="1">
      <alignment wrapText="1"/>
    </xf>
    <xf numFmtId="0" fontId="10" fillId="2" borderId="0" xfId="0" applyFont="1" applyFill="1"/>
    <xf numFmtId="0" fontId="0" fillId="2" borderId="0" xfId="0" applyFill="1"/>
    <xf numFmtId="17" fontId="8" fillId="2" borderId="1" xfId="0" quotePrefix="1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right" wrapText="1"/>
    </xf>
    <xf numFmtId="3" fontId="5" fillId="2" borderId="0" xfId="0" applyNumberFormat="1" applyFont="1" applyFill="1" applyAlignment="1">
      <alignment wrapText="1"/>
    </xf>
    <xf numFmtId="3" fontId="6" fillId="2" borderId="5" xfId="0" applyNumberFormat="1" applyFont="1" applyFill="1" applyBorder="1" applyAlignment="1">
      <alignment wrapText="1"/>
    </xf>
    <xf numFmtId="164" fontId="6" fillId="2" borderId="5" xfId="1" applyNumberFormat="1" applyFont="1" applyFill="1" applyBorder="1" applyAlignment="1">
      <alignment wrapText="1"/>
    </xf>
    <xf numFmtId="0" fontId="0" fillId="2" borderId="0" xfId="0" applyFill="1" applyAlignment="1">
      <alignment wrapText="1"/>
    </xf>
    <xf numFmtId="3" fontId="5" fillId="2" borderId="5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3" fontId="5" fillId="2" borderId="1" xfId="0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wrapText="1"/>
    </xf>
    <xf numFmtId="164" fontId="6" fillId="2" borderId="1" xfId="1" applyNumberFormat="1" applyFont="1" applyFill="1" applyBorder="1" applyAlignment="1">
      <alignment wrapText="1"/>
    </xf>
    <xf numFmtId="0" fontId="5" fillId="2" borderId="7" xfId="0" quotePrefix="1" applyFont="1" applyFill="1" applyBorder="1" applyAlignment="1">
      <alignment wrapText="1"/>
    </xf>
    <xf numFmtId="3" fontId="5" fillId="2" borderId="7" xfId="0" applyNumberFormat="1" applyFont="1" applyFill="1" applyBorder="1" applyAlignment="1">
      <alignment wrapText="1"/>
    </xf>
    <xf numFmtId="3" fontId="6" fillId="2" borderId="7" xfId="0" applyNumberFormat="1" applyFont="1" applyFill="1" applyBorder="1" applyAlignment="1">
      <alignment wrapText="1"/>
    </xf>
    <xf numFmtId="164" fontId="6" fillId="2" borderId="7" xfId="1" applyNumberFormat="1" applyFont="1" applyFill="1" applyBorder="1" applyAlignment="1">
      <alignment wrapText="1"/>
    </xf>
    <xf numFmtId="0" fontId="5" fillId="2" borderId="4" xfId="0" quotePrefix="1" applyFont="1" applyFill="1" applyBorder="1" applyAlignment="1">
      <alignment vertical="top" wrapText="1"/>
    </xf>
    <xf numFmtId="3" fontId="5" fillId="2" borderId="7" xfId="0" applyNumberFormat="1" applyFont="1" applyFill="1" applyBorder="1" applyAlignment="1">
      <alignment vertical="top" wrapText="1"/>
    </xf>
    <xf numFmtId="3" fontId="6" fillId="2" borderId="7" xfId="0" applyNumberFormat="1" applyFont="1" applyFill="1" applyBorder="1" applyAlignment="1">
      <alignment vertical="top" wrapText="1"/>
    </xf>
    <xf numFmtId="164" fontId="6" fillId="2" borderId="7" xfId="1" applyNumberFormat="1" applyFont="1" applyFill="1" applyBorder="1" applyAlignment="1">
      <alignment vertical="top" wrapText="1"/>
    </xf>
    <xf numFmtId="0" fontId="13" fillId="2" borderId="0" xfId="0" applyFont="1" applyFill="1"/>
    <xf numFmtId="0" fontId="14" fillId="2" borderId="0" xfId="0" applyFont="1" applyFill="1" applyAlignment="1">
      <alignment wrapText="1"/>
    </xf>
    <xf numFmtId="0" fontId="13" fillId="2" borderId="0" xfId="0" applyFont="1" applyFill="1" applyAlignment="1">
      <alignment horizontal="left" vertical="center"/>
    </xf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left"/>
    </xf>
    <xf numFmtId="1" fontId="8" fillId="2" borderId="5" xfId="0" applyNumberFormat="1" applyFont="1" applyFill="1" applyBorder="1" applyAlignment="1">
      <alignment horizontal="right"/>
    </xf>
    <xf numFmtId="0" fontId="6" fillId="2" borderId="5" xfId="0" applyFont="1" applyFill="1" applyBorder="1"/>
    <xf numFmtId="0" fontId="6" fillId="2" borderId="0" xfId="0" applyFont="1" applyFill="1" applyBorder="1"/>
    <xf numFmtId="1" fontId="8" fillId="2" borderId="0" xfId="0" applyNumberFormat="1" applyFont="1" applyFill="1" applyBorder="1" applyAlignment="1">
      <alignment horizontal="right"/>
    </xf>
    <xf numFmtId="0" fontId="12" fillId="2" borderId="0" xfId="0" applyFont="1" applyFill="1"/>
    <xf numFmtId="1" fontId="15" fillId="2" borderId="0" xfId="0" applyNumberFormat="1" applyFont="1" applyFill="1" applyBorder="1" applyAlignment="1">
      <alignment horizontal="right"/>
    </xf>
    <xf numFmtId="0" fontId="13" fillId="2" borderId="0" xfId="0" applyFont="1" applyFill="1" applyAlignment="1">
      <alignment horizontal="justify" wrapText="1"/>
    </xf>
    <xf numFmtId="0" fontId="14" fillId="2" borderId="0" xfId="0" applyFont="1" applyFill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H32" sqref="H32"/>
    </sheetView>
  </sheetViews>
  <sheetFormatPr baseColWidth="10" defaultRowHeight="15"/>
  <cols>
    <col min="1" max="1" width="68.85546875" style="3" customWidth="1"/>
    <col min="2" max="16384" width="11.42578125" style="3"/>
  </cols>
  <sheetData>
    <row r="1" spans="1:8">
      <c r="A1" s="2" t="s">
        <v>15</v>
      </c>
    </row>
    <row r="3" spans="1:8" ht="30" customHeight="1">
      <c r="A3" s="4" t="s">
        <v>11</v>
      </c>
      <c r="B3" s="5" t="s">
        <v>22</v>
      </c>
      <c r="C3" s="6"/>
      <c r="D3" s="7"/>
      <c r="E3" s="5" t="s">
        <v>23</v>
      </c>
      <c r="F3" s="8"/>
      <c r="G3" s="8"/>
      <c r="H3" s="9"/>
    </row>
    <row r="4" spans="1:8" ht="15.75">
      <c r="A4" s="10"/>
      <c r="B4" s="11">
        <v>2018</v>
      </c>
      <c r="C4" s="11">
        <v>2017</v>
      </c>
      <c r="D4" s="11">
        <v>2016</v>
      </c>
      <c r="E4" s="11">
        <v>2018</v>
      </c>
      <c r="F4" s="11">
        <v>2017</v>
      </c>
      <c r="G4" s="11">
        <v>2016</v>
      </c>
      <c r="H4" s="11">
        <v>2015</v>
      </c>
    </row>
    <row r="5" spans="1:8" s="15" customFormat="1" ht="15.75">
      <c r="A5" s="1" t="s">
        <v>14</v>
      </c>
      <c r="B5" s="12">
        <v>845</v>
      </c>
      <c r="C5" s="13">
        <v>825</v>
      </c>
      <c r="D5" s="13">
        <v>892</v>
      </c>
      <c r="E5" s="14">
        <v>2.4242424242424221</v>
      </c>
      <c r="F5" s="14">
        <v>-7.5112107623318423</v>
      </c>
      <c r="G5" s="14">
        <v>2.2935779816513699</v>
      </c>
      <c r="H5" s="14">
        <v>8.5927770859277608</v>
      </c>
    </row>
    <row r="6" spans="1:8" s="15" customFormat="1" ht="15.75">
      <c r="A6" s="1" t="s">
        <v>3</v>
      </c>
      <c r="B6" s="16">
        <v>240200</v>
      </c>
      <c r="C6" s="13">
        <v>222900</v>
      </c>
      <c r="D6" s="13">
        <v>214800</v>
      </c>
      <c r="E6" s="14">
        <v>7.7869165084963203</v>
      </c>
      <c r="F6" s="14">
        <v>3.7450655444659602</v>
      </c>
      <c r="G6" s="14">
        <v>0.99102046081762696</v>
      </c>
      <c r="H6" s="14">
        <v>2.0101622653362998</v>
      </c>
    </row>
    <row r="7" spans="1:8" s="15" customFormat="1" ht="15.75">
      <c r="A7" s="1" t="s">
        <v>0</v>
      </c>
      <c r="B7" s="16">
        <v>7700</v>
      </c>
      <c r="C7" s="13">
        <v>8500</v>
      </c>
      <c r="D7" s="13">
        <v>8800</v>
      </c>
      <c r="E7" s="14">
        <v>-10.2040816326531</v>
      </c>
      <c r="F7" s="14">
        <v>-2.8043775649794802</v>
      </c>
      <c r="G7" s="14">
        <v>-11.892326235435901</v>
      </c>
      <c r="H7" s="14">
        <v>-13.7261698440208</v>
      </c>
    </row>
    <row r="8" spans="1:8" s="15" customFormat="1" ht="15.75">
      <c r="A8" s="1" t="s">
        <v>1</v>
      </c>
      <c r="B8" s="16">
        <v>80900</v>
      </c>
      <c r="C8" s="13">
        <v>86800</v>
      </c>
      <c r="D8" s="13">
        <v>91200</v>
      </c>
      <c r="E8" s="14">
        <v>-6.7650279522794099</v>
      </c>
      <c r="F8" s="14">
        <v>-4.89475992106994</v>
      </c>
      <c r="G8" s="14">
        <v>-3.9350102757524401</v>
      </c>
      <c r="H8" s="14">
        <v>-9.3831455306498501</v>
      </c>
    </row>
    <row r="9" spans="1:8" s="15" customFormat="1" ht="15.75">
      <c r="A9" s="1" t="s">
        <v>2</v>
      </c>
      <c r="B9" s="16">
        <v>698300</v>
      </c>
      <c r="C9" s="13">
        <v>709900</v>
      </c>
      <c r="D9" s="13">
        <v>704200</v>
      </c>
      <c r="E9" s="14">
        <v>-1.6453549464882899</v>
      </c>
      <c r="F9" s="14">
        <v>0.821124864376643</v>
      </c>
      <c r="G9" s="14">
        <v>2.0393991637497999</v>
      </c>
      <c r="H9" s="14">
        <v>-1.39637334787608</v>
      </c>
    </row>
    <row r="10" spans="1:8" s="15" customFormat="1" ht="15.75">
      <c r="A10" s="1" t="s">
        <v>7</v>
      </c>
      <c r="B10" s="16">
        <v>233800</v>
      </c>
      <c r="C10" s="13">
        <v>249200</v>
      </c>
      <c r="D10" s="13">
        <v>243500</v>
      </c>
      <c r="E10" s="14">
        <v>-6.1604527029738696</v>
      </c>
      <c r="F10" s="14">
        <v>2.32223887645524</v>
      </c>
      <c r="G10" s="14">
        <v>4.2709713580789197</v>
      </c>
      <c r="H10" s="14">
        <v>-0.88209801809651101</v>
      </c>
    </row>
    <row r="11" spans="1:8" s="15" customFormat="1" ht="15.75">
      <c r="A11" s="1" t="s">
        <v>4</v>
      </c>
      <c r="B11" s="16">
        <v>142100</v>
      </c>
      <c r="C11" s="13">
        <v>153700</v>
      </c>
      <c r="D11" s="13">
        <v>164000</v>
      </c>
      <c r="E11" s="14">
        <v>-7.5750775655160298</v>
      </c>
      <c r="F11" s="14">
        <v>-6.2503430066284098</v>
      </c>
      <c r="G11" s="14">
        <v>-2.7509932989385102</v>
      </c>
      <c r="H11" s="14">
        <v>4.6276520005705798E-2</v>
      </c>
    </row>
    <row r="12" spans="1:8" s="15" customFormat="1" ht="15.75">
      <c r="A12" s="1" t="s">
        <v>5</v>
      </c>
      <c r="B12" s="16">
        <v>260300</v>
      </c>
      <c r="C12" s="13">
        <v>263100</v>
      </c>
      <c r="D12" s="13">
        <v>262900</v>
      </c>
      <c r="E12" s="14">
        <v>-1.0438087997719301</v>
      </c>
      <c r="F12" s="14">
        <v>5.6669937548958799E-2</v>
      </c>
      <c r="G12" s="14">
        <v>-0.70920378846240895</v>
      </c>
      <c r="H12" s="14">
        <v>1.5251547008350299</v>
      </c>
    </row>
    <row r="13" spans="1:8" s="15" customFormat="1" ht="15.75">
      <c r="A13" s="17" t="s">
        <v>6</v>
      </c>
      <c r="B13" s="16">
        <v>93500</v>
      </c>
      <c r="C13" s="13">
        <v>99600</v>
      </c>
      <c r="D13" s="13">
        <v>104800</v>
      </c>
      <c r="E13" s="14">
        <v>-6.1397785785263297</v>
      </c>
      <c r="F13" s="14">
        <v>-4.8978617793050798</v>
      </c>
      <c r="G13" s="14">
        <v>-7.5097557960906203</v>
      </c>
      <c r="H13" s="14">
        <v>-7.8246433541393703</v>
      </c>
    </row>
    <row r="14" spans="1:8" s="15" customFormat="1" ht="15.75">
      <c r="A14" s="18" t="s">
        <v>10</v>
      </c>
      <c r="B14" s="19">
        <v>48100</v>
      </c>
      <c r="C14" s="20">
        <v>40500</v>
      </c>
      <c r="D14" s="20">
        <v>36600</v>
      </c>
      <c r="E14" s="21">
        <v>18.928739155152385</v>
      </c>
      <c r="F14" s="21">
        <v>10.674326357543421</v>
      </c>
      <c r="G14" s="21">
        <v>9.038031319910516</v>
      </c>
      <c r="H14" s="21">
        <v>9.8064262552815222</v>
      </c>
    </row>
    <row r="15" spans="1:8" s="15" customFormat="1" ht="15.75">
      <c r="A15" s="22" t="s">
        <v>12</v>
      </c>
      <c r="B15" s="23">
        <v>19200</v>
      </c>
      <c r="C15" s="24">
        <v>16400</v>
      </c>
      <c r="D15" s="24">
        <v>14700</v>
      </c>
      <c r="E15" s="25">
        <v>16.793382397664374</v>
      </c>
      <c r="F15" s="25">
        <v>11.995912806539508</v>
      </c>
      <c r="G15" s="25">
        <v>13.306576103735722</v>
      </c>
      <c r="H15" s="25">
        <v>8.3277591973244114</v>
      </c>
    </row>
    <row r="16" spans="1:8" s="15" customFormat="1">
      <c r="A16" s="26" t="s">
        <v>13</v>
      </c>
      <c r="B16" s="27">
        <v>28900</v>
      </c>
      <c r="C16" s="28">
        <v>24000</v>
      </c>
      <c r="D16" s="28">
        <v>21900</v>
      </c>
      <c r="E16" s="29">
        <v>20.390572951365755</v>
      </c>
      <c r="F16" s="29">
        <v>9.7874285714285776</v>
      </c>
      <c r="G16" s="29">
        <v>6.3493606884146061</v>
      </c>
      <c r="H16" s="29">
        <v>10.758709816380374</v>
      </c>
    </row>
    <row r="17" spans="1:8" s="15" customFormat="1" ht="15.75">
      <c r="A17" s="1" t="s">
        <v>9</v>
      </c>
      <c r="B17" s="16">
        <v>607300</v>
      </c>
      <c r="C17" s="13">
        <v>617100</v>
      </c>
      <c r="D17" s="13">
        <v>623300</v>
      </c>
      <c r="E17" s="14">
        <v>-2</v>
      </c>
      <c r="F17" s="14">
        <v>-1</v>
      </c>
      <c r="G17" s="14">
        <v>-3</v>
      </c>
      <c r="H17" s="14">
        <v>-3</v>
      </c>
    </row>
    <row r="18" spans="1:8" s="15" customFormat="1" ht="15.75">
      <c r="A18" s="1" t="s">
        <v>8</v>
      </c>
      <c r="B18" s="16">
        <v>323100</v>
      </c>
      <c r="C18" s="13">
        <v>319200</v>
      </c>
      <c r="D18" s="13">
        <v>311800</v>
      </c>
      <c r="E18" s="14">
        <v>1.2528731710192087</v>
      </c>
      <c r="F18" s="14">
        <v>1.9286768960316669</v>
      </c>
      <c r="G18" s="14">
        <v>5.2176698360733242</v>
      </c>
      <c r="H18" s="14">
        <v>6</v>
      </c>
    </row>
    <row r="20" spans="1:8" ht="15.75">
      <c r="A20" s="30" t="s">
        <v>45</v>
      </c>
    </row>
    <row r="21" spans="1:8" ht="15.75">
      <c r="A21" s="31" t="s">
        <v>20</v>
      </c>
    </row>
    <row r="22" spans="1:8">
      <c r="A22" s="32" t="s">
        <v>21</v>
      </c>
    </row>
    <row r="23" spans="1:8">
      <c r="A23" s="32" t="s">
        <v>16</v>
      </c>
    </row>
    <row r="24" spans="1:8">
      <c r="A24" s="32" t="s">
        <v>17</v>
      </c>
    </row>
    <row r="25" spans="1:8">
      <c r="A25" s="32" t="s">
        <v>18</v>
      </c>
    </row>
    <row r="26" spans="1:8">
      <c r="A26" s="32" t="s">
        <v>19</v>
      </c>
    </row>
  </sheetData>
  <mergeCells count="3">
    <mergeCell ref="B3:D3"/>
    <mergeCell ref="E3:H3"/>
    <mergeCell ref="A3:A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A27" sqref="A27"/>
    </sheetView>
  </sheetViews>
  <sheetFormatPr baseColWidth="10" defaultRowHeight="15"/>
  <cols>
    <col min="1" max="1" width="69" style="3" customWidth="1"/>
    <col min="2" max="2" width="10.42578125" style="3" customWidth="1"/>
    <col min="3" max="3" width="11.42578125" style="3"/>
    <col min="4" max="4" width="13.28515625" style="3" customWidth="1"/>
    <col min="5" max="16384" width="11.42578125" style="3"/>
  </cols>
  <sheetData>
    <row r="1" spans="1:4" ht="17.25">
      <c r="A1" s="33" t="s">
        <v>39</v>
      </c>
    </row>
    <row r="2" spans="1:4" ht="16.5">
      <c r="A2" s="34"/>
      <c r="B2" s="35"/>
      <c r="C2" s="35"/>
      <c r="D2" s="35"/>
    </row>
    <row r="3" spans="1:4" ht="45">
      <c r="A3" s="36" t="s">
        <v>40</v>
      </c>
      <c r="B3" s="37">
        <v>2016</v>
      </c>
      <c r="C3" s="38">
        <v>2017</v>
      </c>
      <c r="D3" s="37" t="s">
        <v>41</v>
      </c>
    </row>
    <row r="4" spans="1:4" ht="15.75">
      <c r="A4" s="39" t="s">
        <v>24</v>
      </c>
      <c r="B4" s="40">
        <v>75.06</v>
      </c>
      <c r="C4" s="40">
        <v>74.48</v>
      </c>
      <c r="D4" s="40">
        <f t="shared" ref="D4:D17" si="0">(C4/B4-1)*100</f>
        <v>-0.77271516120436257</v>
      </c>
    </row>
    <row r="5" spans="1:4" ht="15.75">
      <c r="A5" s="41" t="s">
        <v>25</v>
      </c>
      <c r="B5" s="40">
        <v>26.83</v>
      </c>
      <c r="C5" s="40">
        <v>31.97</v>
      </c>
      <c r="D5" s="40">
        <f t="shared" si="0"/>
        <v>19.157659336563547</v>
      </c>
    </row>
    <row r="6" spans="1:4" ht="15.75">
      <c r="A6" s="41" t="s">
        <v>26</v>
      </c>
      <c r="B6" s="40">
        <v>10.94</v>
      </c>
      <c r="C6" s="40">
        <v>11.93</v>
      </c>
      <c r="D6" s="40">
        <f t="shared" si="0"/>
        <v>9.0493601462522832</v>
      </c>
    </row>
    <row r="7" spans="1:4" ht="15.75">
      <c r="A7" s="41" t="s">
        <v>27</v>
      </c>
      <c r="B7" s="40">
        <v>82.7</v>
      </c>
      <c r="C7" s="40">
        <v>88.47</v>
      </c>
      <c r="D7" s="40">
        <f t="shared" si="0"/>
        <v>6.9770253929867021</v>
      </c>
    </row>
    <row r="8" spans="1:4" ht="15.75">
      <c r="A8" s="41" t="s">
        <v>28</v>
      </c>
      <c r="B8" s="40">
        <v>33.65</v>
      </c>
      <c r="C8" s="40">
        <v>36.74</v>
      </c>
      <c r="D8" s="40">
        <f t="shared" si="0"/>
        <v>9.1827637444279464</v>
      </c>
    </row>
    <row r="9" spans="1:4" ht="15.75">
      <c r="A9" s="41" t="s">
        <v>29</v>
      </c>
      <c r="B9" s="40">
        <v>48.83</v>
      </c>
      <c r="C9" s="40">
        <v>41.44</v>
      </c>
      <c r="D9" s="40">
        <f t="shared" si="0"/>
        <v>-15.134138849068201</v>
      </c>
    </row>
    <row r="10" spans="1:4" ht="15.75">
      <c r="A10" s="41" t="s">
        <v>30</v>
      </c>
      <c r="B10" s="40">
        <v>12.39</v>
      </c>
      <c r="C10" s="40">
        <v>21</v>
      </c>
      <c r="D10" s="40">
        <f t="shared" si="0"/>
        <v>69.491525423728802</v>
      </c>
    </row>
    <row r="11" spans="1:4" ht="15.75">
      <c r="A11" s="41" t="s">
        <v>31</v>
      </c>
      <c r="B11" s="40">
        <v>18.22</v>
      </c>
      <c r="C11" s="40">
        <v>18.55</v>
      </c>
      <c r="D11" s="40">
        <f t="shared" si="0"/>
        <v>1.8111964873765096</v>
      </c>
    </row>
    <row r="12" spans="1:4" ht="15.75">
      <c r="A12" s="41" t="s">
        <v>32</v>
      </c>
      <c r="B12" s="40">
        <v>27.74</v>
      </c>
      <c r="C12" s="40">
        <v>22.85</v>
      </c>
      <c r="D12" s="40">
        <f t="shared" si="0"/>
        <v>-17.627974044700778</v>
      </c>
    </row>
    <row r="13" spans="1:4" ht="15.75">
      <c r="A13" s="41" t="s">
        <v>33</v>
      </c>
      <c r="B13" s="40">
        <v>46.14</v>
      </c>
      <c r="C13" s="40">
        <v>35.14</v>
      </c>
      <c r="D13" s="40">
        <f t="shared" si="0"/>
        <v>-23.840485478977026</v>
      </c>
    </row>
    <row r="14" spans="1:4" ht="15.75">
      <c r="A14" s="41" t="s">
        <v>34</v>
      </c>
      <c r="B14" s="40">
        <v>28.82</v>
      </c>
      <c r="C14" s="40">
        <v>32</v>
      </c>
      <c r="D14" s="40">
        <f t="shared" si="0"/>
        <v>11.034004163775158</v>
      </c>
    </row>
    <row r="15" spans="1:4" ht="15.75">
      <c r="A15" s="41" t="s">
        <v>35</v>
      </c>
      <c r="B15" s="40">
        <v>27.28</v>
      </c>
      <c r="C15" s="40">
        <v>22.71</v>
      </c>
      <c r="D15" s="40">
        <f t="shared" si="0"/>
        <v>-16.752199413489734</v>
      </c>
    </row>
    <row r="16" spans="1:4" ht="15.75">
      <c r="A16" s="41" t="s">
        <v>36</v>
      </c>
      <c r="B16" s="40">
        <v>11.23</v>
      </c>
      <c r="C16" s="40">
        <v>28.74</v>
      </c>
      <c r="D16" s="40">
        <f t="shared" si="0"/>
        <v>155.92163846838821</v>
      </c>
    </row>
    <row r="17" spans="1:4" ht="15.75">
      <c r="A17" s="41" t="s">
        <v>37</v>
      </c>
      <c r="B17" s="40">
        <v>16.690000000000001</v>
      </c>
      <c r="C17" s="40">
        <v>16.12</v>
      </c>
      <c r="D17" s="40">
        <f t="shared" si="0"/>
        <v>-3.4152186938286366</v>
      </c>
    </row>
    <row r="18" spans="1:4" ht="15.75">
      <c r="A18" s="42"/>
      <c r="B18" s="43"/>
      <c r="C18" s="43"/>
      <c r="D18" s="43"/>
    </row>
    <row r="19" spans="1:4" ht="15.75">
      <c r="A19" s="30" t="s">
        <v>43</v>
      </c>
      <c r="B19" s="45"/>
      <c r="C19" s="45"/>
      <c r="D19" s="45"/>
    </row>
    <row r="20" spans="1:4" ht="15.75">
      <c r="A20" s="30" t="s">
        <v>38</v>
      </c>
      <c r="B20" s="45"/>
      <c r="C20" s="45"/>
      <c r="D20" s="45"/>
    </row>
    <row r="21" spans="1:4" ht="27.75" customHeight="1">
      <c r="A21" s="46" t="s">
        <v>44</v>
      </c>
      <c r="B21" s="46"/>
      <c r="C21" s="46"/>
      <c r="D21" s="46"/>
    </row>
    <row r="22" spans="1:4" s="44" customFormat="1" ht="15.75">
      <c r="A22" s="47" t="s">
        <v>42</v>
      </c>
      <c r="B22" s="47"/>
      <c r="C22" s="47"/>
      <c r="D22" s="47"/>
    </row>
  </sheetData>
  <mergeCells count="2">
    <mergeCell ref="B2:D2"/>
    <mergeCell ref="A21:D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fig1</vt:lpstr>
      <vt:lpstr>fig2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ATTAL-TOUBERT Ketty</dc:creator>
  <cp:lastModifiedBy>TUGORES François</cp:lastModifiedBy>
  <dcterms:created xsi:type="dcterms:W3CDTF">2019-01-11T13:04:12Z</dcterms:created>
  <dcterms:modified xsi:type="dcterms:W3CDTF">2019-02-27T14:12:32Z</dcterms:modified>
</cp:coreProperties>
</file>