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res-sas02\SSMSI\Commun\Web Interstats\Analyses et infos rapides\Analyse N°30 - MEC dans les QPV\"/>
    </mc:Choice>
  </mc:AlternateContent>
  <bookViews>
    <workbookView xWindow="0" yWindow="0" windowWidth="28800" windowHeight="12300" tabRatio="494"/>
  </bookViews>
  <sheets>
    <sheet name="fig1" sheetId="5" r:id="rId1"/>
    <sheet name="fig2" sheetId="2" r:id="rId2"/>
    <sheet name="fig3" sheetId="6" r:id="rId3"/>
    <sheet name="fig4" sheetId="3" r:id="rId4"/>
  </sheets>
  <definedNames>
    <definedName name="_xlnm._FilterDatabase" localSheetId="0" hidden="1">'fig1'!$B$3:$F$3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2" l="1"/>
  <c r="E7" i="2"/>
  <c r="E6" i="2"/>
  <c r="E5" i="2"/>
  <c r="E4" i="2"/>
</calcChain>
</file>

<file path=xl/sharedStrings.xml><?xml version="1.0" encoding="utf-8"?>
<sst xmlns="http://schemas.openxmlformats.org/spreadsheetml/2006/main" count="79" uniqueCount="66">
  <si>
    <t xml:space="preserve">En moyenne annuelle sur la période 2016-2018, proportion de personnes de 14 ans ou plus déclarant : </t>
  </si>
  <si>
    <t>QPV</t>
  </si>
  <si>
    <t>Hors QPV</t>
  </si>
  <si>
    <t>Ecart relatif</t>
  </si>
  <si>
    <t>Sentiment d'insécurité dans le quartier : souvent ou de temps en temps</t>
  </si>
  <si>
    <t>Sentiment d'insécurité au domicile : souvent ou de temps en temps</t>
  </si>
  <si>
    <t>Renoncement à sortir seul de chez soi pour des raisons de sécurité : souvent ou parfois</t>
  </si>
  <si>
    <t>La délinquance est le problème le plus préocupant dans la société française</t>
  </si>
  <si>
    <t>La délinquance est le problème le plus important dans le quartier (ou village)</t>
  </si>
  <si>
    <r>
      <rPr>
        <b/>
        <sz val="9"/>
        <color theme="1" tint="0.34998626667073579"/>
        <rFont val="Albany AMT"/>
        <family val="2"/>
      </rPr>
      <t>Champ</t>
    </r>
    <r>
      <rPr>
        <sz val="9"/>
        <color theme="1" tint="0.34998626667073579"/>
        <rFont val="Albany AMT"/>
        <family val="2"/>
      </rPr>
      <t> : Personnes de 14 ans ou plus vivant en ménage ordinaire en France métropolitaine.</t>
    </r>
  </si>
  <si>
    <r>
      <rPr>
        <b/>
        <sz val="9"/>
        <color theme="1" tint="0.34998626667073579"/>
        <rFont val="Albany AMT"/>
        <family val="2"/>
      </rPr>
      <t>Lecture</t>
    </r>
    <r>
      <rPr>
        <sz val="9"/>
        <color theme="1" tint="0.34998626667073579"/>
        <rFont val="Albany AMT"/>
        <family val="2"/>
      </rPr>
      <t xml:space="preserve"> : En moyenne chaque année entre 2007 et 2018, 26 % des personnes de 14 ans ou plus vivant en QPV ont déclaré se sentir souvent ou de temps en temps en insécurité dans leur quartier ou leur village. Cette proportion est 2,6 fois plus élevée parmi les habitants des QPV de 14 ans ou plus que pour les personnes de 14 ans ou plus n'habitant pas ces quartiers.</t>
    </r>
  </si>
  <si>
    <t>Agressions et harcèlements sexuels</t>
  </si>
  <si>
    <t>Agressions et harcèlements sexuels intrafamiliaux</t>
  </si>
  <si>
    <t>Cambriolages de logement</t>
  </si>
  <si>
    <t>Coups et blessures volontaires</t>
  </si>
  <si>
    <t>Coups et blessures volontaires intrafamiliaux</t>
  </si>
  <si>
    <t>Homicides</t>
  </si>
  <si>
    <t>Viols</t>
  </si>
  <si>
    <t>Viols intrafamiliaux</t>
  </si>
  <si>
    <t>Vols avec armes</t>
  </si>
  <si>
    <t>Vols d'accessoires sur véhicules</t>
  </si>
  <si>
    <t>Vols dans les véhicules</t>
  </si>
  <si>
    <t>Vols de véhicules</t>
  </si>
  <si>
    <t>Vols sans violence contre des personnes</t>
  </si>
  <si>
    <t>Vols violents sans arme</t>
  </si>
  <si>
    <t>Type de victimation</t>
  </si>
  <si>
    <t>Champ de la proportion</t>
  </si>
  <si>
    <t>Proportion d'individus ou de ménages victimes par an, en moyenne sur la période 2015-2017</t>
  </si>
  <si>
    <t>Rapport de taux de victime entre les QPV et le reste du territoire</t>
  </si>
  <si>
    <t>Vols ou tentatives de vol de voiture</t>
  </si>
  <si>
    <t>Ménages possédant une voiture</t>
  </si>
  <si>
    <t>Violences sexuelles hors ménage</t>
  </si>
  <si>
    <t>Personnes de 18 à 75 ans</t>
  </si>
  <si>
    <t>Actes de vandalisme contre le logement</t>
  </si>
  <si>
    <t>Ménages</t>
  </si>
  <si>
    <t>Actes de vandalisme contre la voiture</t>
  </si>
  <si>
    <t>Vols ou tentatives de vol d'objets dans ou sur la voiture</t>
  </si>
  <si>
    <t>Vols de vélo</t>
  </si>
  <si>
    <t>Ménages possédant un vélo</t>
  </si>
  <si>
    <t>Vols ou d'une tentatives de vol avec violences ou menaces</t>
  </si>
  <si>
    <t>Personnes de 14 ans ou plus</t>
  </si>
  <si>
    <t>Violences physiques hors ménage</t>
  </si>
  <si>
    <t>Menaces hors ménages</t>
  </si>
  <si>
    <t>Cambriolages et tentatives de cambriolage de résidences principales</t>
  </si>
  <si>
    <t>Vols ou tentatives de vol sans violences ni menaces</t>
  </si>
  <si>
    <t>Escroqueries bancaires</t>
  </si>
  <si>
    <t>Injures hors ménages</t>
  </si>
  <si>
    <t>Les vols sans effraction de résidences principales</t>
  </si>
  <si>
    <r>
      <rPr>
        <b/>
        <sz val="9"/>
        <color theme="1" tint="0.34998626667073579"/>
        <rFont val="Calibri"/>
        <family val="2"/>
        <scheme val="minor"/>
      </rPr>
      <t xml:space="preserve">Lecture </t>
    </r>
    <r>
      <rPr>
        <sz val="9"/>
        <color theme="1" tint="0.34998626667073579"/>
        <rFont val="Calibri"/>
        <family val="2"/>
        <scheme val="minor"/>
      </rPr>
      <t>: En moyenne chaque année entre 2015 et 2017, 1,7 % des personnes de 14 ans ou plus habitant en QPV ont déclaré avoir été victime de violences physiques hors ménages, contre 1,3 % pour les personnes de 14 ans ou plus n'habitant pas en QPV. Ainsi, la proportion de victimes est 32 % plus élevée en QPV qu'en dehors.</t>
    </r>
  </si>
  <si>
    <r>
      <rPr>
        <b/>
        <sz val="9"/>
        <color theme="1" tint="0.34998626667073579"/>
        <rFont val="Calibri"/>
        <family val="2"/>
        <scheme val="minor"/>
      </rPr>
      <t>Champ</t>
    </r>
    <r>
      <rPr>
        <sz val="9"/>
        <color theme="1" tint="0.34998626667073579"/>
        <rFont val="Calibri"/>
        <family val="2"/>
        <scheme val="minor"/>
      </rPr>
      <t> : Ménages ordinaires en France métropolitaine.</t>
    </r>
  </si>
  <si>
    <r>
      <rPr>
        <b/>
        <i/>
        <sz val="9"/>
        <color theme="1" tint="0.34998626667073579"/>
        <rFont val="Albany AMT"/>
      </rPr>
      <t>Source</t>
    </r>
    <r>
      <rPr>
        <i/>
        <sz val="9"/>
        <color theme="1" tint="0.34998626667073579"/>
        <rFont val="Albany AMT"/>
      </rPr>
      <t> : Enquêtes Cadre de vie et sécurité 2007 à 2018, Insee-ONDRP-SSMSI.</t>
    </r>
  </si>
  <si>
    <t>2. Sentiment d'insécurité en QPV et écart avec le reste du territoire</t>
  </si>
  <si>
    <t>(pour 100 000 habitants)</t>
  </si>
  <si>
    <t>3. Ratio de personnes mises en cause sur la période 2018-2019</t>
  </si>
  <si>
    <t>France entière</t>
  </si>
  <si>
    <t>Unités urbaines englobantes
hors QPV</t>
  </si>
  <si>
    <t>Champ : France hors Mayotte, hors contraventions.</t>
  </si>
  <si>
    <t>Sources : Bases 2018-2019 des personnes mises en cause par les forces de sécurité, SSMSI.</t>
  </si>
  <si>
    <t xml:space="preserve">Lecture : Pour 100 000 habitants des QPV, 130,5 personnes ont été mises en cause pour des faits de cambriolages de logement sur </t>
  </si>
  <si>
    <t>la période, contre 56,2 pour 100 000 habitants dans l’ensemble du territoire (France hors Mayotte).</t>
  </si>
  <si>
    <t>4. Ecarts relatifs entre les ratios des personnes mises en cause dans les QPV, les unités urbaines englobantes et le reste de la France</t>
  </si>
  <si>
    <t>Lecture : Pour les cambriolages de logements, le ratio de personnes mises en cause parmi les habitants de QPV est 2,1 fois plus élevé que le ratio de personnes mises en cause parmi les habitants des unités urbaines englobantes. De plus, il est 2,3 fois plus élevé que le ratio de personnes mises en cause sur l’ensemble du territoire.</t>
  </si>
  <si>
    <t>1. Taux de victimation dans les QPV et écarts avec le reste du territoire</t>
  </si>
  <si>
    <r>
      <rPr>
        <b/>
        <i/>
        <sz val="9"/>
        <color theme="1" tint="0.34998626667073579"/>
        <rFont val="Calibri"/>
        <family val="2"/>
        <scheme val="minor"/>
      </rPr>
      <t>Source</t>
    </r>
    <r>
      <rPr>
        <i/>
        <sz val="9"/>
        <color theme="1" tint="0.34998626667073579"/>
        <rFont val="Calibri"/>
        <family val="2"/>
        <scheme val="minor"/>
      </rPr>
      <t> : Enquêtes Cadre de vie et sécurité 2016 à 2018, Insee-ONDRP-SSMSI.</t>
    </r>
  </si>
  <si>
    <t>Type de délinquance</t>
  </si>
  <si>
    <t>Source : Bases 2018-2019 des personnes mises en cause par les forces de sécurité, SSMSI.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</si>
</sst>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 &quot;%"/>
    <numFmt numFmtId="166" formatCode="0&quot; &quot;%"/>
  </numFmts>
  <fonts count="20">
    <font>
      <sz val="11"/>
      <color theme="1"/>
      <name val="Calibri"/>
      <family val="2"/>
      <scheme val="minor"/>
    </font>
    <font>
      <sz val="9"/>
      <color theme="1"/>
      <name val="Calibri"/>
      <family val="2"/>
      <scheme val="minor"/>
    </font>
    <font>
      <sz val="9"/>
      <color theme="1" tint="0.34998626667073579"/>
      <name val="Albany AMT"/>
      <family val="2"/>
    </font>
    <font>
      <b/>
      <sz val="9"/>
      <color theme="1" tint="0.34998626667073579"/>
      <name val="Albany AMT"/>
      <family val="2"/>
    </font>
    <font>
      <sz val="11"/>
      <color theme="1"/>
      <name val="Albany AMT"/>
      <family val="2"/>
    </font>
    <font>
      <sz val="8"/>
      <color theme="1"/>
      <name val="Albany AMT"/>
      <family val="2"/>
    </font>
    <font>
      <sz val="11"/>
      <color theme="1"/>
      <name val="Calibri"/>
      <family val="2"/>
      <scheme val="minor"/>
    </font>
    <font>
      <sz val="11"/>
      <color theme="4"/>
      <name val="Calibri"/>
      <family val="2"/>
      <scheme val="minor"/>
    </font>
    <font>
      <sz val="9"/>
      <color theme="1" tint="0.34998626667073579"/>
      <name val="Calibri"/>
      <family val="2"/>
      <scheme val="minor"/>
    </font>
    <font>
      <b/>
      <sz val="9"/>
      <color theme="1" tint="0.34998626667073579"/>
      <name val="Calibri"/>
      <family val="2"/>
      <scheme val="minor"/>
    </font>
    <font>
      <b/>
      <sz val="11"/>
      <color theme="0"/>
      <name val="Calibri"/>
      <family val="2"/>
      <scheme val="minor"/>
    </font>
    <font>
      <i/>
      <sz val="9"/>
      <color theme="1" tint="0.34998626667073579"/>
      <name val="Albany AMT"/>
    </font>
    <font>
      <b/>
      <i/>
      <sz val="9"/>
      <color theme="1" tint="0.34998626667073579"/>
      <name val="Albany AMT"/>
    </font>
    <font>
      <b/>
      <sz val="12"/>
      <color theme="1"/>
      <name val="Calibri"/>
      <family val="2"/>
      <scheme val="minor"/>
    </font>
    <font>
      <b/>
      <sz val="12"/>
      <color theme="0"/>
      <name val="Calibri"/>
      <family val="2"/>
      <scheme val="minor"/>
    </font>
    <font>
      <i/>
      <sz val="12"/>
      <color theme="1"/>
      <name val="Calibri"/>
      <family val="2"/>
      <scheme val="minor"/>
    </font>
    <font>
      <i/>
      <sz val="11"/>
      <color theme="1"/>
      <name val="Calibri"/>
      <family val="2"/>
      <scheme val="minor"/>
    </font>
    <font>
      <i/>
      <sz val="9"/>
      <color theme="1" tint="0.34998626667073579"/>
      <name val="Calibri"/>
      <family val="2"/>
      <scheme val="minor"/>
    </font>
    <font>
      <b/>
      <i/>
      <sz val="9"/>
      <color theme="1" tint="0.34998626667073579"/>
      <name val="Calibri"/>
      <family val="2"/>
      <scheme val="minor"/>
    </font>
    <font>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5C81D2"/>
        <bgColor indexed="64"/>
      </patternFill>
    </fill>
    <fill>
      <patternFill patternType="solid">
        <fgColor rgb="FFF9D5BD"/>
        <bgColor indexed="64"/>
      </patternFill>
    </fill>
  </fills>
  <borders count="16">
    <border>
      <left/>
      <right/>
      <top/>
      <bottom/>
      <diagonal/>
    </border>
    <border>
      <left style="hair">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top style="hair">
        <color indexed="64"/>
      </top>
      <bottom style="hair">
        <color indexed="64"/>
      </bottom>
      <diagonal/>
    </border>
  </borders>
  <cellStyleXfs count="2">
    <xf numFmtId="0" fontId="0" fillId="0" borderId="0"/>
    <xf numFmtId="9" fontId="6" fillId="0" borderId="0" applyFont="0" applyFill="0" applyBorder="0" applyAlignment="0" applyProtection="0"/>
  </cellStyleXfs>
  <cellXfs count="70">
    <xf numFmtId="0" fontId="0" fillId="0" borderId="0" xfId="0"/>
    <xf numFmtId="0" fontId="0" fillId="2" borderId="0" xfId="0" applyFill="1"/>
    <xf numFmtId="0" fontId="1" fillId="2" borderId="0" xfId="0" applyFont="1" applyFill="1" applyAlignment="1">
      <alignment horizontal="left" vertical="center"/>
    </xf>
    <xf numFmtId="0" fontId="2" fillId="2" borderId="0" xfId="0" applyFont="1" applyFill="1" applyAlignment="1">
      <alignment vertical="center"/>
    </xf>
    <xf numFmtId="0" fontId="4" fillId="2" borderId="0" xfId="0" applyFont="1" applyFill="1" applyAlignment="1">
      <alignment horizontal="left"/>
    </xf>
    <xf numFmtId="0" fontId="4" fillId="2" borderId="0" xfId="0" applyFont="1" applyFill="1"/>
    <xf numFmtId="0" fontId="5" fillId="2" borderId="0" xfId="0" applyFont="1" applyFill="1" applyAlignment="1">
      <alignment vertical="center"/>
    </xf>
    <xf numFmtId="0" fontId="2" fillId="2" borderId="0" xfId="0" applyFont="1" applyFill="1" applyAlignment="1"/>
    <xf numFmtId="165" fontId="0" fillId="2" borderId="2" xfId="1" applyNumberFormat="1" applyFont="1" applyFill="1" applyBorder="1" applyAlignment="1">
      <alignment horizontal="center"/>
    </xf>
    <xf numFmtId="0" fontId="8" fillId="2" borderId="0" xfId="0" applyFont="1" applyFill="1" applyAlignment="1">
      <alignment wrapText="1"/>
    </xf>
    <xf numFmtId="0" fontId="4" fillId="0" borderId="0" xfId="0" applyFont="1" applyAlignment="1">
      <alignment horizontal="left"/>
    </xf>
    <xf numFmtId="0" fontId="8" fillId="2" borderId="0" xfId="0" applyFont="1" applyFill="1" applyBorder="1" applyAlignment="1">
      <alignment vertical="center"/>
    </xf>
    <xf numFmtId="0" fontId="11" fillId="2" borderId="0" xfId="0" applyFont="1" applyFill="1" applyBorder="1" applyAlignment="1">
      <alignment vertical="center"/>
    </xf>
    <xf numFmtId="0" fontId="13" fillId="2" borderId="0" xfId="0" applyFont="1" applyFill="1"/>
    <xf numFmtId="0" fontId="0" fillId="2" borderId="0" xfId="0" applyFill="1" applyBorder="1"/>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0" fillId="2" borderId="0" xfId="0" applyFill="1" applyAlignment="1">
      <alignment horizontal="left" vertical="center"/>
    </xf>
    <xf numFmtId="164" fontId="0" fillId="2" borderId="5" xfId="0" applyNumberFormat="1" applyFill="1" applyBorder="1" applyAlignment="1">
      <alignment horizontal="center" vertical="center"/>
    </xf>
    <xf numFmtId="164" fontId="0" fillId="4" borderId="3" xfId="0" applyNumberFormat="1" applyFill="1" applyBorder="1" applyAlignment="1">
      <alignment horizontal="center" vertical="center"/>
    </xf>
    <xf numFmtId="164" fontId="0" fillId="2" borderId="3" xfId="0" applyNumberFormat="1" applyFill="1" applyBorder="1" applyAlignment="1">
      <alignment horizontal="center" vertical="center"/>
    </xf>
    <xf numFmtId="164" fontId="0" fillId="2" borderId="7" xfId="0" applyNumberFormat="1" applyFill="1" applyBorder="1" applyAlignment="1">
      <alignment horizontal="center" vertical="center"/>
    </xf>
    <xf numFmtId="166" fontId="0" fillId="2" borderId="4" xfId="0" applyNumberFormat="1" applyFont="1" applyFill="1" applyBorder="1" applyAlignment="1">
      <alignment horizontal="center" vertical="center"/>
    </xf>
    <xf numFmtId="166" fontId="0" fillId="4" borderId="0" xfId="0" applyNumberFormat="1" applyFont="1" applyFill="1" applyBorder="1" applyAlignment="1">
      <alignment horizontal="center" vertical="center"/>
    </xf>
    <xf numFmtId="166" fontId="0" fillId="2" borderId="0" xfId="0" applyNumberFormat="1" applyFont="1" applyFill="1" applyBorder="1" applyAlignment="1">
      <alignment horizontal="center" vertical="center"/>
    </xf>
    <xf numFmtId="166" fontId="0" fillId="2" borderId="6" xfId="0" applyNumberFormat="1" applyFont="1" applyFill="1" applyBorder="1" applyAlignment="1">
      <alignment horizontal="center" vertical="center"/>
    </xf>
    <xf numFmtId="9" fontId="14" fillId="3" borderId="8" xfId="0" applyNumberFormat="1" applyFont="1" applyFill="1" applyBorder="1" applyAlignment="1">
      <alignment horizontal="left" vertical="center" wrapText="1"/>
    </xf>
    <xf numFmtId="0" fontId="0" fillId="2" borderId="8" xfId="0" applyFill="1" applyBorder="1" applyAlignment="1">
      <alignment horizontal="left" vertical="center"/>
    </xf>
    <xf numFmtId="0" fontId="0" fillId="4" borderId="9" xfId="0" applyFill="1" applyBorder="1" applyAlignment="1">
      <alignment horizontal="left" vertical="center"/>
    </xf>
    <xf numFmtId="0" fontId="0" fillId="2" borderId="9" xfId="0" applyFill="1" applyBorder="1" applyAlignment="1">
      <alignment horizontal="left" vertical="center"/>
    </xf>
    <xf numFmtId="0" fontId="0" fillId="2" borderId="10" xfId="0" applyFill="1" applyBorder="1" applyAlignment="1">
      <alignment horizontal="left" vertical="center"/>
    </xf>
    <xf numFmtId="0" fontId="13" fillId="0" borderId="0" xfId="0" applyFont="1"/>
    <xf numFmtId="0" fontId="0" fillId="0" borderId="0" xfId="0" applyAlignment="1">
      <alignment vertical="center"/>
    </xf>
    <xf numFmtId="0" fontId="16" fillId="0" borderId="0" xfId="0" applyFont="1"/>
    <xf numFmtId="0" fontId="15" fillId="2" borderId="0" xfId="0" applyFont="1" applyFill="1"/>
    <xf numFmtId="0" fontId="16" fillId="2" borderId="0" xfId="0" applyFont="1" applyFill="1"/>
    <xf numFmtId="0" fontId="14" fillId="3" borderId="0" xfId="0" applyFont="1" applyFill="1" applyAlignment="1">
      <alignment horizontal="center" vertical="center" wrapText="1"/>
    </xf>
    <xf numFmtId="0" fontId="14" fillId="3" borderId="3" xfId="0" applyFont="1" applyFill="1" applyBorder="1" applyAlignment="1">
      <alignment vertical="center"/>
    </xf>
    <xf numFmtId="0" fontId="0" fillId="2" borderId="3" xfId="0" applyFill="1" applyBorder="1"/>
    <xf numFmtId="0" fontId="0" fillId="4" borderId="3" xfId="0" applyFill="1" applyBorder="1"/>
    <xf numFmtId="0" fontId="0" fillId="2" borderId="0" xfId="0" applyFill="1" applyAlignment="1">
      <alignment horizontal="center" vertical="top"/>
    </xf>
    <xf numFmtId="0" fontId="0" fillId="4" borderId="0" xfId="0" applyFill="1" applyAlignment="1">
      <alignment horizontal="center" vertical="top"/>
    </xf>
    <xf numFmtId="164" fontId="0" fillId="4" borderId="0" xfId="0" applyNumberFormat="1" applyFill="1" applyAlignment="1">
      <alignment horizontal="center" vertical="top"/>
    </xf>
    <xf numFmtId="164" fontId="0" fillId="2" borderId="0" xfId="0" applyNumberFormat="1" applyFill="1" applyAlignment="1">
      <alignment horizontal="center" vertical="top"/>
    </xf>
    <xf numFmtId="165" fontId="0" fillId="2" borderId="0" xfId="1" applyNumberFormat="1" applyFont="1" applyFill="1" applyBorder="1" applyAlignment="1">
      <alignment horizontal="center"/>
    </xf>
    <xf numFmtId="166" fontId="7" fillId="2" borderId="0" xfId="1" applyNumberFormat="1" applyFont="1" applyFill="1" applyBorder="1" applyAlignment="1">
      <alignment horizontal="center"/>
    </xf>
    <xf numFmtId="0" fontId="17" fillId="2" borderId="0" xfId="0" applyFont="1" applyFill="1" applyBorder="1" applyAlignment="1">
      <alignment vertical="center"/>
    </xf>
    <xf numFmtId="0" fontId="10" fillId="3" borderId="2" xfId="0" applyFont="1" applyFill="1" applyBorder="1" applyAlignment="1">
      <alignment horizontal="center" vertical="center"/>
    </xf>
    <xf numFmtId="0" fontId="10" fillId="3" borderId="11" xfId="0" applyFont="1" applyFill="1" applyBorder="1" applyAlignment="1">
      <alignment horizontal="center" vertical="center"/>
    </xf>
    <xf numFmtId="165" fontId="0" fillId="2" borderId="11" xfId="1" applyNumberFormat="1" applyFont="1" applyFill="1" applyBorder="1" applyAlignment="1">
      <alignment horizontal="center"/>
    </xf>
    <xf numFmtId="165" fontId="0" fillId="2" borderId="13" xfId="1" applyNumberFormat="1" applyFont="1" applyFill="1" applyBorder="1" applyAlignment="1">
      <alignment horizontal="center"/>
    </xf>
    <xf numFmtId="165" fontId="0" fillId="2" borderId="14" xfId="1" applyNumberFormat="1" applyFont="1" applyFill="1" applyBorder="1" applyAlignment="1">
      <alignment horizontal="center"/>
    </xf>
    <xf numFmtId="0" fontId="10" fillId="3" borderId="1" xfId="0" applyFont="1" applyFill="1" applyBorder="1" applyAlignment="1">
      <alignment horizontal="left" vertical="center" indent="1"/>
    </xf>
    <xf numFmtId="0" fontId="0" fillId="2" borderId="1" xfId="0" applyFill="1" applyBorder="1" applyAlignment="1">
      <alignment horizontal="left" indent="1"/>
    </xf>
    <xf numFmtId="0" fontId="0" fillId="2" borderId="12" xfId="0" applyFill="1" applyBorder="1" applyAlignment="1">
      <alignment horizontal="left" indent="1"/>
    </xf>
    <xf numFmtId="0" fontId="14" fillId="3" borderId="0" xfId="0" applyFont="1" applyFill="1" applyBorder="1" applyAlignment="1">
      <alignment horizontal="left" vertical="center" indent="1"/>
    </xf>
    <xf numFmtId="0" fontId="14" fillId="3" borderId="1" xfId="0" applyFont="1" applyFill="1" applyBorder="1" applyAlignment="1">
      <alignment horizontal="left" vertical="center" indent="1"/>
    </xf>
    <xf numFmtId="0" fontId="14" fillId="3" borderId="2" xfId="0" applyFont="1" applyFill="1" applyBorder="1" applyAlignment="1">
      <alignment horizontal="center" vertical="center" wrapText="1"/>
    </xf>
    <xf numFmtId="0" fontId="10" fillId="3" borderId="0" xfId="0" applyFont="1" applyFill="1" applyBorder="1" applyAlignment="1">
      <alignment horizontal="left" vertical="center" indent="1"/>
    </xf>
    <xf numFmtId="0" fontId="0" fillId="2" borderId="0" xfId="0" applyFill="1" applyBorder="1" applyAlignment="1">
      <alignment horizontal="left" indent="1"/>
    </xf>
    <xf numFmtId="0" fontId="0" fillId="2" borderId="15" xfId="0" applyFill="1" applyBorder="1" applyAlignment="1">
      <alignment horizontal="left" indent="1"/>
    </xf>
    <xf numFmtId="166" fontId="7" fillId="2" borderId="13" xfId="1" applyNumberFormat="1" applyFont="1" applyFill="1" applyBorder="1" applyAlignment="1">
      <alignment horizontal="center"/>
    </xf>
    <xf numFmtId="166" fontId="7" fillId="2" borderId="2" xfId="1" applyNumberFormat="1" applyFont="1" applyFill="1" applyBorder="1" applyAlignment="1">
      <alignment horizontal="center"/>
    </xf>
    <xf numFmtId="166" fontId="19" fillId="2" borderId="2" xfId="1" applyNumberFormat="1" applyFont="1" applyFill="1" applyBorder="1" applyAlignment="1">
      <alignment horizontal="center"/>
    </xf>
    <xf numFmtId="166" fontId="19" fillId="2" borderId="13" xfId="1" applyNumberFormat="1" applyFont="1" applyFill="1" applyBorder="1" applyAlignment="1">
      <alignment horizontal="center"/>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8" fillId="2" borderId="0" xfId="0" applyFont="1" applyFill="1" applyAlignment="1">
      <alignment horizontal="left" wrapText="1"/>
    </xf>
    <xf numFmtId="0" fontId="2" fillId="2" borderId="0" xfId="0" applyFont="1" applyFill="1" applyAlignment="1">
      <alignment horizontal="left" vertical="top" wrapText="1"/>
    </xf>
    <xf numFmtId="0" fontId="0" fillId="0" borderId="0" xfId="0"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colors>
    <mruColors>
      <color rgb="FF5C81D2"/>
      <color rgb="FFF9D5BD"/>
      <color rgb="FFF6BC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2</xdr:row>
      <xdr:rowOff>19050</xdr:rowOff>
    </xdr:from>
    <xdr:to>
      <xdr:col>14</xdr:col>
      <xdr:colOff>152400</xdr:colOff>
      <xdr:row>31</xdr:row>
      <xdr:rowOff>5354</xdr:rowOff>
    </xdr:to>
    <xdr:pic>
      <xdr:nvPicPr>
        <xdr:cNvPr id="2" name="Image 1"/>
        <xdr:cNvPicPr>
          <a:picLocks noChangeAspect="1"/>
        </xdr:cNvPicPr>
      </xdr:nvPicPr>
      <xdr:blipFill>
        <a:blip xmlns:r="http://schemas.openxmlformats.org/officeDocument/2006/relationships" r:embed="rId1"/>
        <a:stretch>
          <a:fillRect/>
        </a:stretch>
      </xdr:blipFill>
      <xdr:spPr>
        <a:xfrm>
          <a:off x="85725" y="409575"/>
          <a:ext cx="10734675" cy="5510804"/>
        </a:xfrm>
        <a:prstGeom prst="rect">
          <a:avLst/>
        </a:prstGeom>
      </xdr:spPr>
    </xdr:pic>
    <xdr:clientData/>
  </xdr:twoCellAnchor>
</xdr:wsDr>
</file>

<file path=xl/theme/theme1.xml><?xml version="1.0" encoding="utf-8"?>
<a:theme xmlns:a="http://schemas.openxmlformats.org/drawingml/2006/main" name="Thème Office">
  <a:themeElements>
    <a:clrScheme name="Personnalisé 1">
      <a:dk1>
        <a:sysClr val="windowText" lastClr="000000"/>
      </a:dk1>
      <a:lt1>
        <a:sysClr val="window" lastClr="FFFFFF"/>
      </a:lt1>
      <a:dk2>
        <a:srgbClr val="44546A"/>
      </a:dk2>
      <a:lt2>
        <a:srgbClr val="E7E6E6"/>
      </a:lt2>
      <a:accent1>
        <a:srgbClr val="2C4F9E"/>
      </a:accent1>
      <a:accent2>
        <a:srgbClr val="ED7D31"/>
      </a:accent2>
      <a:accent3>
        <a:srgbClr val="A5A5A5"/>
      </a:accent3>
      <a:accent4>
        <a:srgbClr val="954F72"/>
      </a:accent4>
      <a:accent5>
        <a:srgbClr val="2C4F9E"/>
      </a:accent5>
      <a:accent6>
        <a:srgbClr val="70AD47"/>
      </a:accent6>
      <a:hlink>
        <a:srgbClr val="000000"/>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tabSelected="1" zoomScale="90" zoomScaleNormal="90" workbookViewId="0">
      <selection activeCell="B24" sqref="B24"/>
    </sheetView>
  </sheetViews>
  <sheetFormatPr baseColWidth="10" defaultRowHeight="15"/>
  <cols>
    <col min="1" max="1" width="11.42578125" style="1"/>
    <col min="2" max="2" width="63" style="1" customWidth="1"/>
    <col min="3" max="3" width="33" style="1" customWidth="1"/>
    <col min="4" max="5" width="23.42578125" style="1" customWidth="1"/>
    <col min="6" max="6" width="32" style="1" customWidth="1"/>
    <col min="7" max="16384" width="11.42578125" style="1"/>
  </cols>
  <sheetData>
    <row r="1" spans="2:6" ht="15.75">
      <c r="B1" s="13" t="s">
        <v>62</v>
      </c>
    </row>
    <row r="3" spans="2:6" ht="49.5" customHeight="1">
      <c r="B3" s="55" t="s">
        <v>25</v>
      </c>
      <c r="C3" s="56" t="s">
        <v>26</v>
      </c>
      <c r="D3" s="65" t="s">
        <v>27</v>
      </c>
      <c r="E3" s="66"/>
      <c r="F3" s="57" t="s">
        <v>28</v>
      </c>
    </row>
    <row r="4" spans="2:6" ht="20.25" customHeight="1">
      <c r="B4" s="58"/>
      <c r="C4" s="52"/>
      <c r="D4" s="47" t="s">
        <v>1</v>
      </c>
      <c r="E4" s="48" t="s">
        <v>2</v>
      </c>
      <c r="F4" s="47"/>
    </row>
    <row r="5" spans="2:6">
      <c r="B5" s="59" t="s">
        <v>29</v>
      </c>
      <c r="C5" s="53" t="s">
        <v>30</v>
      </c>
      <c r="D5" s="8">
        <v>2.0752012713906798E-2</v>
      </c>
      <c r="E5" s="49">
        <v>9.1438673776516998E-3</v>
      </c>
      <c r="F5" s="63">
        <v>1.2695006234043027</v>
      </c>
    </row>
    <row r="6" spans="2:6">
      <c r="B6" s="60" t="s">
        <v>31</v>
      </c>
      <c r="C6" s="54" t="s">
        <v>32</v>
      </c>
      <c r="D6" s="50">
        <v>8.9999999999999993E-3</v>
      </c>
      <c r="E6" s="51">
        <v>4.0000000000000001E-3</v>
      </c>
      <c r="F6" s="64">
        <v>1.25</v>
      </c>
    </row>
    <row r="7" spans="2:6">
      <c r="B7" s="59" t="s">
        <v>33</v>
      </c>
      <c r="C7" s="53" t="s">
        <v>34</v>
      </c>
      <c r="D7" s="8">
        <v>4.38825198420306E-2</v>
      </c>
      <c r="E7" s="49">
        <v>2.0757138003429799E-2</v>
      </c>
      <c r="F7" s="63">
        <v>1.1140929850145858</v>
      </c>
    </row>
    <row r="8" spans="2:6">
      <c r="B8" s="60" t="s">
        <v>35</v>
      </c>
      <c r="C8" s="54" t="s">
        <v>30</v>
      </c>
      <c r="D8" s="50">
        <v>9.6467346247386801E-2</v>
      </c>
      <c r="E8" s="51">
        <v>4.9391311659389502E-2</v>
      </c>
      <c r="F8" s="64">
        <v>0.95312379862760621</v>
      </c>
    </row>
    <row r="9" spans="2:6">
      <c r="B9" s="59" t="s">
        <v>36</v>
      </c>
      <c r="C9" s="53" t="s">
        <v>30</v>
      </c>
      <c r="D9" s="8">
        <v>4.5650251881884103E-2</v>
      </c>
      <c r="E9" s="49">
        <v>2.50300302269576E-2</v>
      </c>
      <c r="F9" s="63">
        <v>0.82381928699064511</v>
      </c>
    </row>
    <row r="10" spans="2:6">
      <c r="B10" s="60" t="s">
        <v>37</v>
      </c>
      <c r="C10" s="54" t="s">
        <v>38</v>
      </c>
      <c r="D10" s="50">
        <v>3.95994351844745E-2</v>
      </c>
      <c r="E10" s="51">
        <v>2.17553919577285E-2</v>
      </c>
      <c r="F10" s="64">
        <v>0.8202124448696495</v>
      </c>
    </row>
    <row r="11" spans="2:6">
      <c r="B11" s="59" t="s">
        <v>39</v>
      </c>
      <c r="C11" s="53" t="s">
        <v>40</v>
      </c>
      <c r="D11" s="8">
        <v>6.1999999999999998E-3</v>
      </c>
      <c r="E11" s="49">
        <v>3.8999999999999998E-3</v>
      </c>
      <c r="F11" s="63">
        <v>0.58974358974358987</v>
      </c>
    </row>
    <row r="12" spans="2:6">
      <c r="B12" s="60" t="s">
        <v>41</v>
      </c>
      <c r="C12" s="54" t="s">
        <v>40</v>
      </c>
      <c r="D12" s="50">
        <v>1.6944146862700099E-2</v>
      </c>
      <c r="E12" s="51">
        <v>1.28738346495213E-2</v>
      </c>
      <c r="F12" s="64">
        <v>0.31616937175204041</v>
      </c>
    </row>
    <row r="13" spans="2:6">
      <c r="B13" s="59" t="s">
        <v>42</v>
      </c>
      <c r="C13" s="53" t="s">
        <v>40</v>
      </c>
      <c r="D13" s="8">
        <v>4.1355522289463903E-2</v>
      </c>
      <c r="E13" s="49">
        <v>3.45249074009365E-2</v>
      </c>
      <c r="F13" s="63">
        <v>0.19784600170548527</v>
      </c>
    </row>
    <row r="14" spans="2:6">
      <c r="B14" s="60" t="s">
        <v>43</v>
      </c>
      <c r="C14" s="54" t="s">
        <v>34</v>
      </c>
      <c r="D14" s="50">
        <v>2.0278283887808099E-2</v>
      </c>
      <c r="E14" s="51">
        <v>1.7535896705990501E-2</v>
      </c>
      <c r="F14" s="64">
        <v>0.1563870515318877</v>
      </c>
    </row>
    <row r="15" spans="2:6">
      <c r="B15" s="59" t="s">
        <v>44</v>
      </c>
      <c r="C15" s="53" t="s">
        <v>40</v>
      </c>
      <c r="D15" s="8">
        <v>1.9296784777058099E-2</v>
      </c>
      <c r="E15" s="49">
        <v>1.6792242644489499E-2</v>
      </c>
      <c r="F15" s="63">
        <v>0.14914875788735005</v>
      </c>
    </row>
    <row r="16" spans="2:6">
      <c r="B16" s="60" t="s">
        <v>45</v>
      </c>
      <c r="C16" s="54" t="s">
        <v>34</v>
      </c>
      <c r="D16" s="50">
        <v>3.9311163639218501E-2</v>
      </c>
      <c r="E16" s="51">
        <v>4.1150790995931302E-2</v>
      </c>
      <c r="F16" s="61">
        <v>-4.4704544243018063E-2</v>
      </c>
    </row>
    <row r="17" spans="2:9">
      <c r="B17" s="60" t="s">
        <v>46</v>
      </c>
      <c r="C17" s="54" t="s">
        <v>40</v>
      </c>
      <c r="D17" s="50">
        <v>9.4410981278757994E-2</v>
      </c>
      <c r="E17" s="51">
        <v>0.100428303864701</v>
      </c>
      <c r="F17" s="61">
        <v>-5.9916600742850989E-2</v>
      </c>
    </row>
    <row r="18" spans="2:9" ht="16.5" customHeight="1">
      <c r="B18" s="59" t="s">
        <v>47</v>
      </c>
      <c r="C18" s="53" t="s">
        <v>34</v>
      </c>
      <c r="D18" s="8">
        <v>7.5242032356406799E-3</v>
      </c>
      <c r="E18" s="49">
        <v>9.2482835377983401E-3</v>
      </c>
      <c r="F18" s="62">
        <v>-0.18642165274358546</v>
      </c>
    </row>
    <row r="19" spans="2:9">
      <c r="B19" s="14"/>
      <c r="C19" s="14"/>
      <c r="D19" s="44"/>
      <c r="E19" s="44"/>
      <c r="F19" s="45"/>
    </row>
    <row r="20" spans="2:9" ht="24.75" customHeight="1">
      <c r="B20" s="67" t="s">
        <v>48</v>
      </c>
      <c r="C20" s="67"/>
      <c r="D20" s="67"/>
      <c r="E20" s="67"/>
      <c r="F20" s="67"/>
      <c r="G20" s="5"/>
      <c r="H20" s="5"/>
      <c r="I20" s="5"/>
    </row>
    <row r="21" spans="2:9">
      <c r="B21" s="9" t="s">
        <v>49</v>
      </c>
      <c r="C21" s="9"/>
      <c r="D21" s="10"/>
      <c r="E21" s="5"/>
      <c r="F21" s="5"/>
      <c r="G21" s="5"/>
      <c r="H21" s="5"/>
      <c r="I21" s="5"/>
    </row>
    <row r="22" spans="2:9">
      <c r="B22" s="46" t="s">
        <v>63</v>
      </c>
      <c r="C22" s="11"/>
      <c r="D22" s="6"/>
      <c r="E22" s="5"/>
      <c r="F22" s="5"/>
    </row>
  </sheetData>
  <mergeCells count="2">
    <mergeCell ref="D3:E3"/>
    <mergeCell ref="B20:F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B22" sqref="B22:E24"/>
    </sheetView>
  </sheetViews>
  <sheetFormatPr baseColWidth="10" defaultRowHeight="15"/>
  <cols>
    <col min="1" max="1" width="11.42578125" style="1"/>
    <col min="2" max="2" width="77.28515625" style="1" customWidth="1"/>
    <col min="3" max="3" width="12.28515625" style="1" customWidth="1"/>
    <col min="4" max="4" width="12" style="1" customWidth="1"/>
    <col min="5" max="5" width="12.85546875" style="1" customWidth="1"/>
    <col min="6" max="16384" width="11.42578125" style="1"/>
  </cols>
  <sheetData>
    <row r="1" spans="1:8" ht="15.75">
      <c r="B1" s="13" t="s">
        <v>51</v>
      </c>
    </row>
    <row r="3" spans="1:8" ht="51" customHeight="1">
      <c r="A3" s="2"/>
      <c r="B3" s="26" t="s">
        <v>0</v>
      </c>
      <c r="C3" s="15" t="s">
        <v>1</v>
      </c>
      <c r="D3" s="15" t="s">
        <v>2</v>
      </c>
      <c r="E3" s="16" t="s">
        <v>3</v>
      </c>
    </row>
    <row r="4" spans="1:8" s="17" customFormat="1" ht="20.100000000000001" customHeight="1">
      <c r="A4" s="2"/>
      <c r="B4" s="27" t="s">
        <v>4</v>
      </c>
      <c r="C4" s="22">
        <v>0.25600000000000001</v>
      </c>
      <c r="D4" s="22">
        <v>9.8799999999999999E-2</v>
      </c>
      <c r="E4" s="18">
        <f>C4/D4</f>
        <v>2.5910931174089069</v>
      </c>
    </row>
    <row r="5" spans="1:8" s="17" customFormat="1" ht="20.100000000000001" customHeight="1">
      <c r="A5" s="2"/>
      <c r="B5" s="28" t="s">
        <v>5</v>
      </c>
      <c r="C5" s="23">
        <v>0.12479999999999999</v>
      </c>
      <c r="D5" s="23">
        <v>7.6999999999999999E-2</v>
      </c>
      <c r="E5" s="19">
        <f t="shared" ref="E5:E8" si="0">C5/D5</f>
        <v>1.6207792207792207</v>
      </c>
    </row>
    <row r="6" spans="1:8" s="17" customFormat="1" ht="20.100000000000001" customHeight="1">
      <c r="A6" s="2"/>
      <c r="B6" s="29" t="s">
        <v>6</v>
      </c>
      <c r="C6" s="24">
        <v>0.1875</v>
      </c>
      <c r="D6" s="24">
        <v>9.8299999999999998E-2</v>
      </c>
      <c r="E6" s="20">
        <f t="shared" si="0"/>
        <v>1.9074262461851474</v>
      </c>
    </row>
    <row r="7" spans="1:8" s="17" customFormat="1" ht="20.100000000000001" customHeight="1">
      <c r="A7" s="2"/>
      <c r="B7" s="28" t="s">
        <v>7</v>
      </c>
      <c r="C7" s="23">
        <v>0.13</v>
      </c>
      <c r="D7" s="23">
        <v>0.1</v>
      </c>
      <c r="E7" s="19">
        <f t="shared" si="0"/>
        <v>1.3</v>
      </c>
    </row>
    <row r="8" spans="1:8" s="17" customFormat="1" ht="20.100000000000001" customHeight="1">
      <c r="A8" s="2"/>
      <c r="B8" s="30" t="s">
        <v>8</v>
      </c>
      <c r="C8" s="25">
        <v>0.26</v>
      </c>
      <c r="D8" s="25">
        <v>8.8499999999999995E-2</v>
      </c>
      <c r="E8" s="21">
        <f t="shared" si="0"/>
        <v>2.9378531073446332</v>
      </c>
    </row>
    <row r="9" spans="1:8" ht="11.25" customHeight="1"/>
    <row r="10" spans="1:8" ht="4.5" hidden="1" customHeight="1"/>
    <row r="11" spans="1:8">
      <c r="B11" s="68" t="s">
        <v>10</v>
      </c>
      <c r="C11" s="68"/>
      <c r="D11" s="68"/>
      <c r="E11" s="68"/>
    </row>
    <row r="12" spans="1:8">
      <c r="B12" s="68"/>
      <c r="C12" s="68"/>
      <c r="D12" s="68"/>
      <c r="E12" s="68"/>
    </row>
    <row r="13" spans="1:8" ht="7.5" customHeight="1">
      <c r="B13" s="68"/>
      <c r="C13" s="68"/>
      <c r="D13" s="68"/>
      <c r="E13" s="68"/>
    </row>
    <row r="14" spans="1:8">
      <c r="B14" s="3" t="s">
        <v>9</v>
      </c>
      <c r="C14" s="4"/>
      <c r="D14" s="5"/>
      <c r="E14" s="5"/>
      <c r="F14" s="5"/>
      <c r="G14" s="5"/>
      <c r="H14" s="5"/>
    </row>
    <row r="15" spans="1:8">
      <c r="B15" s="12" t="s">
        <v>50</v>
      </c>
      <c r="C15" s="6"/>
      <c r="D15" s="5"/>
      <c r="E15" s="5"/>
      <c r="F15" s="5"/>
      <c r="G15" s="5"/>
      <c r="H15" s="5"/>
    </row>
    <row r="16" spans="1:8" ht="15" customHeight="1">
      <c r="F16" s="7"/>
      <c r="G16" s="7"/>
      <c r="H16" s="7"/>
    </row>
    <row r="22" spans="2:5">
      <c r="B22" s="68"/>
      <c r="C22" s="68"/>
      <c r="D22" s="68"/>
      <c r="E22" s="68"/>
    </row>
    <row r="23" spans="2:5">
      <c r="B23" s="68"/>
      <c r="C23" s="68"/>
      <c r="D23" s="68"/>
      <c r="E23" s="68"/>
    </row>
    <row r="24" spans="2:5">
      <c r="B24" s="68"/>
      <c r="C24" s="68"/>
      <c r="D24" s="68"/>
      <c r="E24" s="68"/>
    </row>
  </sheetData>
  <mergeCells count="2">
    <mergeCell ref="B22:E24"/>
    <mergeCell ref="B11:E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3"/>
  <sheetViews>
    <sheetView topLeftCell="A21" workbookViewId="0">
      <selection activeCell="I5" sqref="I5"/>
    </sheetView>
  </sheetViews>
  <sheetFormatPr baseColWidth="10" defaultRowHeight="15"/>
  <cols>
    <col min="2" max="2" width="49" customWidth="1"/>
    <col min="3" max="5" width="19.140625" customWidth="1"/>
  </cols>
  <sheetData>
    <row r="1" spans="2:6" ht="15.75">
      <c r="B1" s="13" t="s">
        <v>53</v>
      </c>
      <c r="C1" s="1"/>
      <c r="D1" s="1"/>
      <c r="E1" s="1"/>
    </row>
    <row r="2" spans="2:6" ht="15.75">
      <c r="B2" s="34" t="s">
        <v>52</v>
      </c>
      <c r="C2" s="1"/>
      <c r="D2" s="1"/>
      <c r="E2" s="1"/>
    </row>
    <row r="3" spans="2:6" ht="15.75">
      <c r="B3" s="13"/>
      <c r="C3" s="1"/>
      <c r="D3" s="1"/>
      <c r="E3" s="1"/>
    </row>
    <row r="4" spans="2:6" ht="48" customHeight="1">
      <c r="B4" s="37" t="s">
        <v>64</v>
      </c>
      <c r="C4" s="36" t="s">
        <v>1</v>
      </c>
      <c r="D4" s="36" t="s">
        <v>55</v>
      </c>
      <c r="E4" s="36" t="s">
        <v>54</v>
      </c>
      <c r="F4" s="32"/>
    </row>
    <row r="5" spans="2:6">
      <c r="B5" s="38" t="s">
        <v>14</v>
      </c>
      <c r="C5" s="40">
        <v>611.6</v>
      </c>
      <c r="D5" s="40">
        <v>303.8</v>
      </c>
      <c r="E5" s="40">
        <v>298.5</v>
      </c>
    </row>
    <row r="6" spans="2:6">
      <c r="B6" s="39" t="s">
        <v>15</v>
      </c>
      <c r="C6" s="41">
        <v>380.4</v>
      </c>
      <c r="D6" s="41">
        <v>211.2</v>
      </c>
      <c r="E6" s="41">
        <v>205.8</v>
      </c>
    </row>
    <row r="7" spans="2:6">
      <c r="B7" s="38" t="s">
        <v>23</v>
      </c>
      <c r="C7" s="40">
        <v>317.7</v>
      </c>
      <c r="D7" s="40">
        <v>163.19999999999999</v>
      </c>
      <c r="E7" s="40">
        <v>159.19999999999999</v>
      </c>
    </row>
    <row r="8" spans="2:6">
      <c r="B8" s="39" t="s">
        <v>13</v>
      </c>
      <c r="C8" s="41">
        <v>130.5</v>
      </c>
      <c r="D8" s="42">
        <v>62</v>
      </c>
      <c r="E8" s="41">
        <v>56.2</v>
      </c>
    </row>
    <row r="9" spans="2:6">
      <c r="B9" s="38" t="s">
        <v>24</v>
      </c>
      <c r="C9" s="40">
        <v>129.6</v>
      </c>
      <c r="D9" s="40">
        <v>40.1</v>
      </c>
      <c r="E9" s="40">
        <v>35.5</v>
      </c>
    </row>
    <row r="10" spans="2:6">
      <c r="B10" s="39" t="s">
        <v>21</v>
      </c>
      <c r="C10" s="41">
        <v>87.6</v>
      </c>
      <c r="D10" s="41">
        <v>35.299999999999997</v>
      </c>
      <c r="E10" s="41">
        <v>31.3</v>
      </c>
    </row>
    <row r="11" spans="2:6">
      <c r="B11" s="38" t="s">
        <v>22</v>
      </c>
      <c r="C11" s="40">
        <v>78.099999999999994</v>
      </c>
      <c r="D11" s="43">
        <v>33</v>
      </c>
      <c r="E11" s="40">
        <v>33.9</v>
      </c>
    </row>
    <row r="12" spans="2:6">
      <c r="B12" s="39" t="s">
        <v>11</v>
      </c>
      <c r="C12" s="41">
        <v>58.6</v>
      </c>
      <c r="D12" s="41">
        <v>36.4</v>
      </c>
      <c r="E12" s="41">
        <v>38.799999999999997</v>
      </c>
    </row>
    <row r="13" spans="2:6">
      <c r="B13" s="38" t="s">
        <v>17</v>
      </c>
      <c r="C13" s="40">
        <v>50.5</v>
      </c>
      <c r="D13" s="40">
        <v>28.4</v>
      </c>
      <c r="E13" s="40">
        <v>28.6</v>
      </c>
    </row>
    <row r="14" spans="2:6">
      <c r="B14" s="39" t="s">
        <v>19</v>
      </c>
      <c r="C14" s="41">
        <v>39.9</v>
      </c>
      <c r="D14" s="41">
        <v>10.9</v>
      </c>
      <c r="E14" s="41">
        <v>10.199999999999999</v>
      </c>
    </row>
    <row r="15" spans="2:6">
      <c r="B15" s="38" t="s">
        <v>20</v>
      </c>
      <c r="C15" s="40">
        <v>33.700000000000003</v>
      </c>
      <c r="D15" s="40">
        <v>10.4</v>
      </c>
      <c r="E15" s="40">
        <v>11.5</v>
      </c>
    </row>
    <row r="16" spans="2:6">
      <c r="B16" s="39" t="s">
        <v>18</v>
      </c>
      <c r="C16" s="41">
        <v>13.9</v>
      </c>
      <c r="D16" s="41">
        <v>7.5</v>
      </c>
      <c r="E16" s="41">
        <v>7.9</v>
      </c>
    </row>
    <row r="17" spans="2:5">
      <c r="B17" s="38" t="s">
        <v>16</v>
      </c>
      <c r="C17" s="40">
        <v>8.6999999999999993</v>
      </c>
      <c r="D17" s="40">
        <v>3.4</v>
      </c>
      <c r="E17" s="40">
        <v>3.2</v>
      </c>
    </row>
    <row r="18" spans="2:5">
      <c r="B18" s="39" t="s">
        <v>12</v>
      </c>
      <c r="C18" s="41">
        <v>6.3</v>
      </c>
      <c r="D18" s="41">
        <v>4.3</v>
      </c>
      <c r="E18" s="41">
        <v>5.3</v>
      </c>
    </row>
    <row r="19" spans="2:5">
      <c r="B19" s="1"/>
      <c r="C19" s="1"/>
      <c r="D19" s="1"/>
      <c r="E19" s="1"/>
    </row>
    <row r="20" spans="2:5">
      <c r="B20" s="1" t="s">
        <v>58</v>
      </c>
      <c r="C20" s="1"/>
      <c r="D20" s="1"/>
      <c r="E20" s="1"/>
    </row>
    <row r="21" spans="2:5">
      <c r="B21" s="1" t="s">
        <v>59</v>
      </c>
      <c r="C21" s="1"/>
      <c r="D21" s="1"/>
      <c r="E21" s="1"/>
    </row>
    <row r="22" spans="2:5">
      <c r="B22" s="1" t="s">
        <v>56</v>
      </c>
      <c r="C22" s="1"/>
      <c r="D22" s="1"/>
      <c r="E22" s="1"/>
    </row>
    <row r="23" spans="2:5">
      <c r="B23" s="35" t="s">
        <v>57</v>
      </c>
      <c r="C23" s="1"/>
      <c r="D23" s="1"/>
      <c r="E23" s="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zoomScale="70" zoomScaleNormal="70" workbookViewId="0">
      <selection activeCell="A37" sqref="A37"/>
    </sheetView>
  </sheetViews>
  <sheetFormatPr baseColWidth="10" defaultRowHeight="15"/>
  <sheetData>
    <row r="1" spans="1:1" ht="15.75">
      <c r="A1" s="31" t="s">
        <v>60</v>
      </c>
    </row>
    <row r="33" spans="1:14">
      <c r="A33" s="69" t="s">
        <v>61</v>
      </c>
      <c r="B33" s="69"/>
      <c r="C33" s="69"/>
      <c r="D33" s="69"/>
      <c r="E33" s="69"/>
      <c r="F33" s="69"/>
      <c r="G33" s="69"/>
      <c r="H33" s="69"/>
      <c r="I33" s="69"/>
      <c r="J33" s="69"/>
      <c r="K33" s="69"/>
      <c r="L33" s="69"/>
      <c r="M33" s="69"/>
      <c r="N33" s="69"/>
    </row>
    <row r="34" spans="1:14">
      <c r="A34" s="69"/>
      <c r="B34" s="69"/>
      <c r="C34" s="69"/>
      <c r="D34" s="69"/>
      <c r="E34" s="69"/>
      <c r="F34" s="69"/>
      <c r="G34" s="69"/>
      <c r="H34" s="69"/>
      <c r="I34" s="69"/>
      <c r="J34" s="69"/>
      <c r="K34" s="69"/>
      <c r="L34" s="69"/>
      <c r="M34" s="69"/>
      <c r="N34" s="69"/>
    </row>
    <row r="35" spans="1:14">
      <c r="A35" t="s">
        <v>56</v>
      </c>
    </row>
    <row r="36" spans="1:14">
      <c r="A36" s="33" t="s">
        <v>65</v>
      </c>
    </row>
  </sheetData>
  <mergeCells count="1">
    <mergeCell ref="A33:N3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fig1</vt:lpstr>
      <vt:lpstr>fig2</vt:lpstr>
      <vt:lpstr>fig3</vt:lpstr>
      <vt:lpstr>fig4</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TUGORES François</dc:creator>
  <cp:lastModifiedBy>TUGORES François</cp:lastModifiedBy>
  <dcterms:created xsi:type="dcterms:W3CDTF">2020-09-14T09:21:23Z</dcterms:created>
  <dcterms:modified xsi:type="dcterms:W3CDTF">2020-12-08T11:05:26Z</dcterms:modified>
</cp:coreProperties>
</file>