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2_Insee Références\Sécurité\fichiers xlsx\"/>
    </mc:Choice>
  </mc:AlternateContent>
  <bookViews>
    <workbookView xWindow="0" yWindow="0" windowWidth="25200" windowHeight="11850"/>
  </bookViews>
  <sheets>
    <sheet name="Figure 1" sheetId="1" r:id="rId1"/>
    <sheet name="Figure 2a" sheetId="2" r:id="rId2"/>
    <sheet name="Figure 2b" sheetId="3" r:id="rId3"/>
    <sheet name="Figure 3" sheetId="4" r:id="rId4"/>
    <sheet name="Figure 4" sheetId="5" r:id="rId5"/>
    <sheet name="Figure 5" sheetId="6" r:id="rId6"/>
  </sheets>
  <definedNames>
    <definedName name="_xlnm.Print_Area" localSheetId="0">'Figure 1'!$A$11:$J$36</definedName>
    <definedName name="_xlnm.Print_Area" localSheetId="1">'Figure 2a'!$A$1:$H$25</definedName>
    <definedName name="_xlnm.Print_Area" localSheetId="2">'Figure 2b'!$A$1:$I$25</definedName>
    <definedName name="_xlnm.Print_Area" localSheetId="3">'Figure 3'!$A$1:$H$2</definedName>
    <definedName name="_xlnm.Print_Area" localSheetId="4">'Figure 4'!$A$1:$J$24</definedName>
    <definedName name="_xlnm.Print_Area" localSheetId="5">'Figure 5'!$A$1:$B$15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E5" i="1"/>
  <c r="E6" i="1"/>
  <c r="E7" i="1"/>
</calcChain>
</file>

<file path=xl/sharedStrings.xml><?xml version="1.0" encoding="utf-8"?>
<sst xmlns="http://schemas.openxmlformats.org/spreadsheetml/2006/main" count="116" uniqueCount="66">
  <si>
    <t>Violences intrafamiliales</t>
  </si>
  <si>
    <t>Violences en dehors du cadre familial</t>
  </si>
  <si>
    <t>Champ : France.</t>
  </si>
  <si>
    <t>Source : SSMSI, base des victimes de crimes et délits enregistrés par la police et la gendarmerie 2019.</t>
  </si>
  <si>
    <t>Ensemble</t>
  </si>
  <si>
    <t>Femmes</t>
  </si>
  <si>
    <t>Hommes</t>
  </si>
  <si>
    <t>Violences physiques</t>
  </si>
  <si>
    <t>Violences sexuelles</t>
  </si>
  <si>
    <t>Violences sexuelles sur majeur</t>
  </si>
  <si>
    <t>Violences sexuelles sur mineur</t>
  </si>
  <si>
    <t>Source : SSMSI, base des mis en cause pour crimes ou délits enregistrés par la police et la gendarmerie 2019.</t>
  </si>
  <si>
    <t>dont classement pour inopportunité des poursuites sur l'ensemble des auteurs poursuivables (en %)</t>
  </si>
  <si>
    <t>Mesure alternative</t>
  </si>
  <si>
    <t>Composition pénale</t>
  </si>
  <si>
    <t>Poursuite devant un tribunal ou un juge d'instruction</t>
  </si>
  <si>
    <t>en %</t>
  </si>
  <si>
    <t>Mineurs</t>
  </si>
  <si>
    <t>Majeurs</t>
  </si>
  <si>
    <t>Lecture : en 2019, 232 771 majeurs ont déposé plainte pour violences physiques, dont 48,9 % commises dans le cadre familial.</t>
  </si>
  <si>
    <t>Lecture : en moyenne, entre 2016 et 2020, les femmes de 30 à 34 ans représentent 11,6 % de l'ensemble des victimes de violences physiques intrafamiliales et 87,2 % des victimes de cette tranche d'âge.</t>
  </si>
  <si>
    <t>Lecture : en 2019, 31% des auteurs présumés de violences conjugales ont été considérés non poursuivables par les parquets.</t>
  </si>
  <si>
    <t>Nombre d'auteurs dans les affaires traitées</t>
  </si>
  <si>
    <t>Nombre d'auteurs poursuivables</t>
  </si>
  <si>
    <t>Nombre d'auteurs ayant fait l'objet d'une réponse pénale</t>
  </si>
  <si>
    <t>Lecture : en moyenne, entre 2016 et 2020, les femmes de 30 à 34 ans représentent 5,8 % de l'ensemble des victimes de violences sexuelles intrafamiliales et 97,5 % des victimes de cette tranche d'âge.</t>
  </si>
  <si>
    <t>Note : dans la base des mis en cause, l'âge des victimes est connu à partir du libellé de l'infraction.</t>
  </si>
  <si>
    <t>dont non poursuivables sur l'ensemble des auteurs traités (en %)</t>
  </si>
  <si>
    <t>Taux de réponse pénale sur l'ensemble des auteurs poursuivables (en %)</t>
  </si>
  <si>
    <t>Nature des réponses pénales (en %)</t>
  </si>
  <si>
    <t>Figure 1 - Victimes de violences physiques ou sexuelles enregistrées par les services de sécurité et part de celles commises dans le cadre familial, en 2019</t>
  </si>
  <si>
    <t>Figure 3 - Personnes mises en cause pour violences intrafamiliales selon le sexe et le type de violences, en 2019</t>
  </si>
  <si>
    <t>Figure 5 - Orientations pénales par les parquets des auteurs présumés de violences conjugales, en 2019</t>
  </si>
  <si>
    <t>Source : ministère de la Justice, SDSE, fichier statistique Cassiopée.</t>
  </si>
  <si>
    <t>0-4</t>
  </si>
  <si>
    <t xml:space="preserve">15-19 </t>
  </si>
  <si>
    <t xml:space="preserve">20-24 </t>
  </si>
  <si>
    <t xml:space="preserve">25-29 </t>
  </si>
  <si>
    <t xml:space="preserve">30-34 </t>
  </si>
  <si>
    <t xml:space="preserve">35-39 </t>
  </si>
  <si>
    <t xml:space="preserve">40-44 </t>
  </si>
  <si>
    <t xml:space="preserve">45-49 </t>
  </si>
  <si>
    <t xml:space="preserve">50-54 </t>
  </si>
  <si>
    <t xml:space="preserve">55-59 </t>
  </si>
  <si>
    <t xml:space="preserve">60-64 </t>
  </si>
  <si>
    <t xml:space="preserve">65-69 </t>
  </si>
  <si>
    <t xml:space="preserve">70-74 </t>
  </si>
  <si>
    <t xml:space="preserve">75-79 </t>
  </si>
  <si>
    <t xml:space="preserve">80 ou plus </t>
  </si>
  <si>
    <t>05-09</t>
  </si>
  <si>
    <t>10-14</t>
  </si>
  <si>
    <t xml:space="preserve">Moins de 15 </t>
  </si>
  <si>
    <t>Figure 2a - Répartition des victimes de violences physiques intrafamiliales par âge et sexe, sur la période 2016-2020</t>
  </si>
  <si>
    <t>Figure 2b - Répartition des victimes de violences sexuelles intrafamiliales par âge et sexe, sur la période 2016-2020</t>
  </si>
  <si>
    <t>Figure 4 - Répartition par âge des mis en cause pour violences intrafamiliales selon le type de violence, sur la période 2016-2020</t>
  </si>
  <si>
    <t>Part des violences intrafamiliales (en %)</t>
  </si>
  <si>
    <t>Part des femmes</t>
  </si>
  <si>
    <t>Source : SSMSI, bases des victimes de crimes et délits enregistrés par la police et la gendarmerie 2016 à 2020.</t>
  </si>
  <si>
    <t>Part des hommes (en %)</t>
  </si>
  <si>
    <t>Violences physiques sur personne de 15 ans ou plus</t>
  </si>
  <si>
    <t>Violences physiques sur personne de moins de 15 ans</t>
  </si>
  <si>
    <t>Violences physiques sur personne 
de moins de 15 ans</t>
  </si>
  <si>
    <t>Source : SSMSI, bases des mis en cause pour crimes ou délits enregistrés par la police et la gendarmerie 2016 à 2020.</t>
  </si>
  <si>
    <t>Lecture : en 2019, 77 199 hommes ont été mis en cause pour violences physiques intrafamiliales sur personne de 15 ans ou plus, soit 87,3 % des mis en cause pour violences physiques intrafamiliales sur personne de 15 ans ou plus.</t>
  </si>
  <si>
    <t>Lecture : en moyenne, entre 2016 et 2020, 16,9 % des mis en cause pour violences physiques sur des personne 15 ans ou plus ont entre 30 et 34 ans.</t>
  </si>
  <si>
    <t>Violences physique sur personne 
de 15 ans ou plus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</si>
</sst>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rgb="FFFF0000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i/>
      <sz val="10"/>
      <name val="Arial"/>
      <family val="2"/>
    </font>
    <font>
      <b/>
      <sz val="10"/>
      <color rgb="FFFF0000"/>
      <name val="Arial"/>
      <family val="2"/>
    </font>
    <font>
      <sz val="11"/>
      <name val="Calibri"/>
      <family val="2"/>
      <scheme val="minor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3" fontId="1" fillId="0" borderId="0" xfId="0" applyNumberFormat="1" applyFont="1"/>
    <xf numFmtId="0" fontId="5" fillId="0" borderId="0" xfId="0" applyFont="1" applyFill="1"/>
    <xf numFmtId="0" fontId="2" fillId="0" borderId="0" xfId="0" applyFont="1" applyFill="1"/>
    <xf numFmtId="0" fontId="1" fillId="0" borderId="0" xfId="0" applyFont="1" applyAlignment="1">
      <alignment horizontal="right"/>
    </xf>
    <xf numFmtId="0" fontId="1" fillId="0" borderId="4" xfId="0" applyFont="1" applyBorder="1"/>
    <xf numFmtId="3" fontId="3" fillId="0" borderId="4" xfId="0" applyNumberFormat="1" applyFont="1" applyBorder="1"/>
    <xf numFmtId="1" fontId="6" fillId="0" borderId="6" xfId="0" applyNumberFormat="1" applyFont="1" applyBorder="1"/>
    <xf numFmtId="0" fontId="3" fillId="0" borderId="6" xfId="0" applyFont="1" applyBorder="1"/>
    <xf numFmtId="3" fontId="3" fillId="0" borderId="6" xfId="0" applyNumberFormat="1" applyFont="1" applyBorder="1"/>
    <xf numFmtId="1" fontId="1" fillId="0" borderId="6" xfId="0" applyNumberFormat="1" applyFont="1" applyBorder="1"/>
    <xf numFmtId="0" fontId="1" fillId="0" borderId="6" xfId="0" applyFont="1" applyBorder="1" applyAlignment="1">
      <alignment horizontal="left" indent="1"/>
    </xf>
    <xf numFmtId="0" fontId="1" fillId="0" borderId="5" xfId="0" applyFont="1" applyBorder="1" applyAlignment="1">
      <alignment horizontal="left" indent="1"/>
    </xf>
    <xf numFmtId="1" fontId="1" fillId="0" borderId="5" xfId="0" applyNumberFormat="1" applyFont="1" applyBorder="1"/>
    <xf numFmtId="0" fontId="1" fillId="0" borderId="6" xfId="0" applyFont="1" applyBorder="1"/>
    <xf numFmtId="164" fontId="1" fillId="0" borderId="6" xfId="0" applyNumberFormat="1" applyFont="1" applyBorder="1"/>
    <xf numFmtId="164" fontId="1" fillId="0" borderId="4" xfId="0" applyNumberFormat="1" applyFont="1" applyBorder="1"/>
    <xf numFmtId="0" fontId="11" fillId="0" borderId="0" xfId="0" applyFont="1" applyFill="1"/>
    <xf numFmtId="0" fontId="1" fillId="0" borderId="0" xfId="0" applyFont="1" applyFill="1"/>
    <xf numFmtId="164" fontId="5" fillId="0" borderId="6" xfId="0" applyNumberFormat="1" applyFont="1" applyBorder="1"/>
    <xf numFmtId="0" fontId="1" fillId="0" borderId="0" xfId="0" applyFont="1" applyFill="1" applyBorder="1"/>
    <xf numFmtId="0" fontId="9" fillId="0" borderId="0" xfId="0" applyFont="1" applyFill="1" applyBorder="1" applyAlignment="1">
      <alignment vertical="center" wrapText="1"/>
    </xf>
    <xf numFmtId="0" fontId="1" fillId="0" borderId="3" xfId="0" applyFont="1" applyBorder="1"/>
    <xf numFmtId="3" fontId="2" fillId="0" borderId="0" xfId="0" applyNumberFormat="1" applyFont="1" applyFill="1"/>
    <xf numFmtId="0" fontId="6" fillId="0" borderId="0" xfId="0" applyFont="1" applyFill="1"/>
    <xf numFmtId="0" fontId="4" fillId="0" borderId="4" xfId="0" applyFont="1" applyFill="1" applyBorder="1"/>
    <xf numFmtId="0" fontId="8" fillId="0" borderId="6" xfId="0" applyFont="1" applyBorder="1" applyAlignment="1">
      <alignment horizontal="left" wrapText="1" indent="1"/>
    </xf>
    <xf numFmtId="0" fontId="4" fillId="0" borderId="6" xfId="0" applyFont="1" applyBorder="1"/>
    <xf numFmtId="0" fontId="5" fillId="0" borderId="6" xfId="0" applyFont="1" applyBorder="1" applyAlignment="1">
      <alignment horizontal="left" wrapText="1" indent="1"/>
    </xf>
    <xf numFmtId="0" fontId="1" fillId="0" borderId="4" xfId="0" quotePrefix="1" applyFont="1" applyBorder="1"/>
    <xf numFmtId="16" fontId="1" fillId="0" borderId="6" xfId="0" quotePrefix="1" applyNumberFormat="1" applyFont="1" applyBorder="1"/>
    <xf numFmtId="17" fontId="1" fillId="0" borderId="6" xfId="0" quotePrefix="1" applyNumberFormat="1" applyFont="1" applyBorder="1"/>
    <xf numFmtId="0" fontId="2" fillId="0" borderId="0" xfId="0" applyFont="1" applyFill="1" applyAlignment="1">
      <alignment horizontal="left" wrapText="1"/>
    </xf>
    <xf numFmtId="0" fontId="5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" fillId="0" borderId="0" xfId="0" applyFont="1" applyAlignment="1">
      <alignment wrapText="1"/>
    </xf>
    <xf numFmtId="0" fontId="1" fillId="0" borderId="6" xfId="0" quotePrefix="1" applyFont="1" applyBorder="1"/>
    <xf numFmtId="0" fontId="5" fillId="0" borderId="1" xfId="0" applyFont="1" applyBorder="1" applyAlignment="1">
      <alignment horizontal="center" vertical="center" wrapText="1"/>
    </xf>
    <xf numFmtId="164" fontId="5" fillId="0" borderId="5" xfId="0" applyNumberFormat="1" applyFont="1" applyBorder="1"/>
    <xf numFmtId="0" fontId="4" fillId="0" borderId="2" xfId="0" applyFont="1" applyBorder="1" applyAlignment="1">
      <alignment horizontal="left" wrapText="1"/>
    </xf>
    <xf numFmtId="0" fontId="5" fillId="0" borderId="2" xfId="0" applyFont="1" applyBorder="1" applyAlignment="1">
      <alignment horizontal="right" wrapText="1"/>
    </xf>
    <xf numFmtId="0" fontId="2" fillId="0" borderId="1" xfId="0" applyFont="1" applyFill="1" applyBorder="1"/>
    <xf numFmtId="0" fontId="1" fillId="0" borderId="6" xfId="0" applyFont="1" applyBorder="1" applyAlignment="1">
      <alignment horizontal="left" wrapText="1"/>
    </xf>
    <xf numFmtId="3" fontId="1" fillId="0" borderId="6" xfId="0" applyNumberFormat="1" applyFont="1" applyBorder="1" applyAlignment="1">
      <alignment vertical="center"/>
    </xf>
    <xf numFmtId="164" fontId="1" fillId="0" borderId="6" xfId="0" applyNumberFormat="1" applyFont="1" applyBorder="1" applyAlignment="1">
      <alignment vertical="center"/>
    </xf>
    <xf numFmtId="3" fontId="1" fillId="0" borderId="6" xfId="0" applyNumberFormat="1" applyFont="1" applyBorder="1"/>
    <xf numFmtId="0" fontId="1" fillId="0" borderId="5" xfId="0" applyFont="1" applyBorder="1"/>
    <xf numFmtId="3" fontId="1" fillId="0" borderId="5" xfId="0" applyNumberFormat="1" applyFont="1" applyBorder="1"/>
    <xf numFmtId="164" fontId="1" fillId="0" borderId="5" xfId="0" applyNumberFormat="1" applyFont="1" applyBorder="1"/>
    <xf numFmtId="3" fontId="5" fillId="0" borderId="6" xfId="0" applyNumberFormat="1" applyFont="1" applyBorder="1" applyAlignment="1">
      <alignment vertical="top"/>
    </xf>
    <xf numFmtId="3" fontId="5" fillId="0" borderId="5" xfId="0" applyNumberFormat="1" applyFont="1" applyBorder="1" applyAlignment="1">
      <alignment vertical="top"/>
    </xf>
    <xf numFmtId="0" fontId="2" fillId="0" borderId="0" xfId="0" applyFont="1" applyFill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5" fillId="0" borderId="7" xfId="0" applyFont="1" applyBorder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0" fontId="1" fillId="0" borderId="7" xfId="0" applyFont="1" applyBorder="1" applyAlignment="1">
      <alignment horizontal="left" wrapText="1"/>
    </xf>
    <xf numFmtId="3" fontId="5" fillId="0" borderId="4" xfId="0" applyNumberFormat="1" applyFont="1" applyBorder="1" applyAlignment="1">
      <alignment vertical="top"/>
    </xf>
    <xf numFmtId="164" fontId="5" fillId="0" borderId="4" xfId="0" applyNumberFormat="1" applyFont="1" applyBorder="1"/>
    <xf numFmtId="0" fontId="5" fillId="0" borderId="4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1" fillId="0" borderId="0" xfId="0" applyFont="1" applyBorder="1"/>
    <xf numFmtId="0" fontId="3" fillId="0" borderId="0" xfId="0" applyFont="1" applyBorder="1"/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3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top"/>
    </xf>
    <xf numFmtId="0" fontId="5" fillId="0" borderId="4" xfId="0" applyFont="1" applyBorder="1" applyAlignment="1">
      <alignment horizontal="left" vertical="top"/>
    </xf>
    <xf numFmtId="0" fontId="5" fillId="0" borderId="5" xfId="0" applyFont="1" applyBorder="1" applyAlignment="1">
      <alignment horizontal="left" vertical="top"/>
    </xf>
    <xf numFmtId="0" fontId="7" fillId="0" borderId="1" xfId="0" applyFont="1" applyBorder="1"/>
    <xf numFmtId="164" fontId="3" fillId="0" borderId="1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0"/>
  <sheetViews>
    <sheetView tabSelected="1" workbookViewId="0">
      <selection sqref="A1:E1"/>
    </sheetView>
  </sheetViews>
  <sheetFormatPr baseColWidth="10" defaultColWidth="11.42578125" defaultRowHeight="12.75" x14ac:dyDescent="0.2"/>
  <cols>
    <col min="1" max="1" width="19.85546875" style="4" customWidth="1"/>
    <col min="2" max="5" width="19" style="4" customWidth="1"/>
    <col min="6" max="6" width="13.85546875" style="4" customWidth="1"/>
    <col min="7" max="7" width="11.42578125" style="4"/>
    <col min="8" max="8" width="15.42578125" style="4" customWidth="1"/>
    <col min="9" max="9" width="12.5703125" style="4" customWidth="1"/>
    <col min="10" max="16384" width="11.42578125" style="4"/>
  </cols>
  <sheetData>
    <row r="1" spans="1:13" ht="26.25" customHeight="1" x14ac:dyDescent="0.2">
      <c r="A1" s="57" t="s">
        <v>30</v>
      </c>
      <c r="B1" s="57"/>
      <c r="C1" s="57"/>
      <c r="D1" s="57"/>
      <c r="E1" s="57"/>
      <c r="K1" s="56"/>
      <c r="L1" s="56"/>
      <c r="M1" s="56"/>
    </row>
    <row r="2" spans="1:13" ht="12.75" customHeight="1" x14ac:dyDescent="0.2">
      <c r="A2" s="44"/>
      <c r="B2" s="44"/>
      <c r="C2" s="44"/>
      <c r="D2" s="44"/>
      <c r="E2" s="45"/>
      <c r="K2" s="37"/>
      <c r="L2" s="37"/>
      <c r="M2" s="37"/>
    </row>
    <row r="3" spans="1:13" ht="25.5" x14ac:dyDescent="0.2">
      <c r="A3" s="70"/>
      <c r="B3" s="71"/>
      <c r="C3" s="42" t="s">
        <v>1</v>
      </c>
      <c r="D3" s="42" t="s">
        <v>0</v>
      </c>
      <c r="E3" s="42" t="s">
        <v>55</v>
      </c>
    </row>
    <row r="4" spans="1:13" x14ac:dyDescent="0.2">
      <c r="A4" s="67" t="s">
        <v>7</v>
      </c>
      <c r="B4" s="80" t="s">
        <v>17</v>
      </c>
      <c r="C4" s="54">
        <v>40147</v>
      </c>
      <c r="D4" s="54">
        <v>31984</v>
      </c>
      <c r="E4" s="24">
        <f>D4*100/(C4+D4)</f>
        <v>44.34154524406982</v>
      </c>
    </row>
    <row r="5" spans="1:13" x14ac:dyDescent="0.2">
      <c r="A5" s="68"/>
      <c r="B5" s="80" t="s">
        <v>18</v>
      </c>
      <c r="C5" s="54">
        <v>118944</v>
      </c>
      <c r="D5" s="54">
        <v>113827</v>
      </c>
      <c r="E5" s="24">
        <f t="shared" ref="E5:E7" si="0">D5*100/(C5+D5)</f>
        <v>48.900851051032987</v>
      </c>
    </row>
    <row r="6" spans="1:13" x14ac:dyDescent="0.2">
      <c r="A6" s="67" t="s">
        <v>8</v>
      </c>
      <c r="B6" s="81" t="s">
        <v>17</v>
      </c>
      <c r="C6" s="65">
        <v>21258</v>
      </c>
      <c r="D6" s="65">
        <v>9341</v>
      </c>
      <c r="E6" s="66">
        <f t="shared" si="0"/>
        <v>30.527141409849996</v>
      </c>
    </row>
    <row r="7" spans="1:13" x14ac:dyDescent="0.2">
      <c r="A7" s="69"/>
      <c r="B7" s="82" t="s">
        <v>18</v>
      </c>
      <c r="C7" s="55">
        <v>20129</v>
      </c>
      <c r="D7" s="55">
        <v>4813</v>
      </c>
      <c r="E7" s="43">
        <f t="shared" si="0"/>
        <v>19.296768502926792</v>
      </c>
    </row>
    <row r="8" spans="1:13" s="3" customFormat="1" x14ac:dyDescent="0.2">
      <c r="A8" s="4" t="s">
        <v>19</v>
      </c>
    </row>
    <row r="9" spans="1:13" x14ac:dyDescent="0.2">
      <c r="A9" s="4" t="s">
        <v>2</v>
      </c>
    </row>
    <row r="10" spans="1:13" x14ac:dyDescent="0.2">
      <c r="A10" s="1" t="s">
        <v>3</v>
      </c>
    </row>
  </sheetData>
  <mergeCells count="5">
    <mergeCell ref="A4:A5"/>
    <mergeCell ref="A6:A7"/>
    <mergeCell ref="K1:M1"/>
    <mergeCell ref="A1:E1"/>
    <mergeCell ref="A3:B3"/>
  </mergeCells>
  <pageMargins left="0.70866141732283472" right="0.70866141732283472" top="0.74803149606299213" bottom="0.74803149606299213" header="0.31496062992125984" footer="0.31496062992125984"/>
  <pageSetup paperSize="9" scale="8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5"/>
  <sheetViews>
    <sheetView workbookViewId="0">
      <selection sqref="A1:E2"/>
    </sheetView>
  </sheetViews>
  <sheetFormatPr baseColWidth="10" defaultRowHeight="12.75" x14ac:dyDescent="0.2"/>
  <cols>
    <col min="1" max="1" width="13.42578125" style="1" customWidth="1"/>
    <col min="2" max="5" width="12.140625" style="1" customWidth="1"/>
    <col min="6" max="7" width="11.42578125" style="1"/>
    <col min="8" max="8" width="31" style="1" customWidth="1"/>
    <col min="9" max="16384" width="11.42578125" style="1"/>
  </cols>
  <sheetData>
    <row r="1" spans="1:13" x14ac:dyDescent="0.2">
      <c r="A1" s="58" t="s">
        <v>52</v>
      </c>
      <c r="B1" s="58"/>
      <c r="C1" s="58"/>
      <c r="D1" s="58"/>
      <c r="E1" s="58"/>
      <c r="I1" s="8"/>
      <c r="J1" s="23"/>
      <c r="K1" s="23"/>
    </row>
    <row r="2" spans="1:13" x14ac:dyDescent="0.2">
      <c r="A2" s="58"/>
      <c r="B2" s="58"/>
      <c r="C2" s="58"/>
      <c r="D2" s="58"/>
      <c r="E2" s="58"/>
      <c r="I2" s="8"/>
      <c r="J2" s="23"/>
      <c r="K2" s="23"/>
      <c r="L2" s="23"/>
      <c r="M2" s="23"/>
    </row>
    <row r="3" spans="1:13" x14ac:dyDescent="0.2">
      <c r="A3" s="8"/>
      <c r="D3" s="9" t="s">
        <v>16</v>
      </c>
    </row>
    <row r="4" spans="1:13" ht="25.5" x14ac:dyDescent="0.2">
      <c r="A4" s="46"/>
      <c r="B4" s="75" t="s">
        <v>5</v>
      </c>
      <c r="C4" s="75" t="s">
        <v>6</v>
      </c>
      <c r="D4" s="76" t="s">
        <v>56</v>
      </c>
      <c r="F4" s="72"/>
      <c r="G4" s="72"/>
    </row>
    <row r="5" spans="1:13" x14ac:dyDescent="0.2">
      <c r="A5" s="41" t="s">
        <v>34</v>
      </c>
      <c r="B5" s="19">
        <v>1.9</v>
      </c>
      <c r="C5" s="19">
        <v>2.5</v>
      </c>
      <c r="D5" s="19">
        <v>43.6</v>
      </c>
      <c r="F5" s="72"/>
      <c r="G5" s="72"/>
    </row>
    <row r="6" spans="1:13" x14ac:dyDescent="0.2">
      <c r="A6" s="35" t="s">
        <v>49</v>
      </c>
      <c r="B6" s="19">
        <v>2.9</v>
      </c>
      <c r="C6" s="19">
        <v>3.9</v>
      </c>
      <c r="D6" s="19">
        <v>42.6</v>
      </c>
      <c r="F6" s="72"/>
      <c r="G6" s="72"/>
    </row>
    <row r="7" spans="1:13" x14ac:dyDescent="0.2">
      <c r="A7" s="36" t="s">
        <v>50</v>
      </c>
      <c r="B7" s="19">
        <v>3.4</v>
      </c>
      <c r="C7" s="19">
        <v>3.7</v>
      </c>
      <c r="D7" s="19">
        <v>48.3</v>
      </c>
      <c r="F7" s="72"/>
      <c r="G7" s="72"/>
    </row>
    <row r="8" spans="1:13" x14ac:dyDescent="0.2">
      <c r="A8" s="19" t="s">
        <v>35</v>
      </c>
      <c r="B8" s="19">
        <v>4.5</v>
      </c>
      <c r="C8" s="19">
        <v>1.1000000000000001</v>
      </c>
      <c r="D8" s="19">
        <v>79.8</v>
      </c>
      <c r="F8" s="72"/>
      <c r="G8" s="72"/>
    </row>
    <row r="9" spans="1:13" x14ac:dyDescent="0.2">
      <c r="A9" s="19" t="s">
        <v>36</v>
      </c>
      <c r="B9" s="19">
        <v>9.1</v>
      </c>
      <c r="C9" s="19">
        <v>0.8</v>
      </c>
      <c r="D9" s="19">
        <v>91.6</v>
      </c>
      <c r="F9" s="72"/>
      <c r="G9" s="72"/>
    </row>
    <row r="10" spans="1:13" x14ac:dyDescent="0.2">
      <c r="A10" s="19" t="s">
        <v>37</v>
      </c>
      <c r="B10" s="19">
        <v>11.1</v>
      </c>
      <c r="C10" s="19">
        <v>1.3</v>
      </c>
      <c r="D10" s="19">
        <v>89.9</v>
      </c>
      <c r="F10" s="72"/>
      <c r="G10" s="72"/>
    </row>
    <row r="11" spans="1:13" x14ac:dyDescent="0.2">
      <c r="A11" s="19" t="s">
        <v>38</v>
      </c>
      <c r="B11" s="19">
        <v>11.6</v>
      </c>
      <c r="C11" s="19">
        <v>1.7</v>
      </c>
      <c r="D11" s="19">
        <v>87.2</v>
      </c>
      <c r="F11" s="72"/>
      <c r="G11" s="72"/>
    </row>
    <row r="12" spans="1:13" x14ac:dyDescent="0.2">
      <c r="A12" s="19" t="s">
        <v>39</v>
      </c>
      <c r="B12" s="19">
        <v>10.1</v>
      </c>
      <c r="C12" s="19">
        <v>1.8</v>
      </c>
      <c r="D12" s="19">
        <v>85.1</v>
      </c>
      <c r="F12" s="72"/>
      <c r="G12" s="72"/>
    </row>
    <row r="13" spans="1:13" x14ac:dyDescent="0.2">
      <c r="A13" s="19" t="s">
        <v>40</v>
      </c>
      <c r="B13" s="19">
        <v>7.8</v>
      </c>
      <c r="C13" s="19">
        <v>1.6</v>
      </c>
      <c r="D13" s="19">
        <v>83.2</v>
      </c>
      <c r="F13" s="72"/>
      <c r="G13" s="72"/>
    </row>
    <row r="14" spans="1:13" x14ac:dyDescent="0.2">
      <c r="A14" s="19" t="s">
        <v>41</v>
      </c>
      <c r="B14" s="19">
        <v>5.8</v>
      </c>
      <c r="C14" s="19">
        <v>1.4</v>
      </c>
      <c r="D14" s="19">
        <v>80.5</v>
      </c>
      <c r="F14" s="72"/>
      <c r="G14" s="72"/>
    </row>
    <row r="15" spans="1:13" x14ac:dyDescent="0.2">
      <c r="A15" s="19" t="s">
        <v>42</v>
      </c>
      <c r="B15" s="19">
        <v>3.6</v>
      </c>
      <c r="C15" s="20">
        <v>1</v>
      </c>
      <c r="D15" s="19">
        <v>77.7</v>
      </c>
      <c r="F15" s="72"/>
      <c r="G15" s="72"/>
    </row>
    <row r="16" spans="1:13" x14ac:dyDescent="0.2">
      <c r="A16" s="19" t="s">
        <v>43</v>
      </c>
      <c r="B16" s="19">
        <v>2.1</v>
      </c>
      <c r="C16" s="19">
        <v>0.7</v>
      </c>
      <c r="D16" s="20">
        <v>75</v>
      </c>
      <c r="F16" s="72"/>
      <c r="G16" s="72"/>
    </row>
    <row r="17" spans="1:10" x14ac:dyDescent="0.2">
      <c r="A17" s="19" t="s">
        <v>44</v>
      </c>
      <c r="B17" s="19">
        <v>1.3</v>
      </c>
      <c r="C17" s="19">
        <v>0.5</v>
      </c>
      <c r="D17" s="19">
        <v>72.2</v>
      </c>
      <c r="F17" s="72"/>
      <c r="G17" s="72"/>
    </row>
    <row r="18" spans="1:10" x14ac:dyDescent="0.2">
      <c r="A18" s="19" t="s">
        <v>45</v>
      </c>
      <c r="B18" s="19">
        <v>0.9</v>
      </c>
      <c r="C18" s="19">
        <v>0.4</v>
      </c>
      <c r="D18" s="19">
        <v>69.5</v>
      </c>
      <c r="F18" s="72"/>
      <c r="G18" s="72"/>
    </row>
    <row r="19" spans="1:10" x14ac:dyDescent="0.2">
      <c r="A19" s="19" t="s">
        <v>46</v>
      </c>
      <c r="B19" s="19">
        <v>0.6</v>
      </c>
      <c r="C19" s="19">
        <v>0.2</v>
      </c>
      <c r="D19" s="19">
        <v>69.5</v>
      </c>
      <c r="F19" s="72"/>
      <c r="G19" s="72"/>
    </row>
    <row r="20" spans="1:10" x14ac:dyDescent="0.2">
      <c r="A20" s="19" t="s">
        <v>47</v>
      </c>
      <c r="B20" s="19">
        <v>0.3</v>
      </c>
      <c r="C20" s="19">
        <v>0.1</v>
      </c>
      <c r="D20" s="19">
        <v>69.2</v>
      </c>
      <c r="F20" s="72"/>
      <c r="G20" s="72"/>
    </row>
    <row r="21" spans="1:10" x14ac:dyDescent="0.2">
      <c r="A21" s="19" t="s">
        <v>48</v>
      </c>
      <c r="B21" s="19">
        <v>0.4</v>
      </c>
      <c r="C21" s="19">
        <v>0.2</v>
      </c>
      <c r="D21" s="19">
        <v>70.2</v>
      </c>
      <c r="F21" s="72"/>
      <c r="G21" s="72"/>
    </row>
    <row r="22" spans="1:10" x14ac:dyDescent="0.2">
      <c r="A22" s="78" t="s">
        <v>4</v>
      </c>
      <c r="B22" s="78">
        <v>77.2</v>
      </c>
      <c r="C22" s="78">
        <v>22.8</v>
      </c>
      <c r="D22" s="78">
        <v>77.2</v>
      </c>
      <c r="F22" s="73"/>
      <c r="G22" s="72"/>
    </row>
    <row r="23" spans="1:10" ht="38.25" customHeight="1" x14ac:dyDescent="0.2">
      <c r="A23" s="59" t="s">
        <v>20</v>
      </c>
      <c r="B23" s="59"/>
      <c r="C23" s="59"/>
      <c r="D23" s="59"/>
      <c r="E23" s="59"/>
      <c r="F23" s="38"/>
      <c r="G23" s="38"/>
      <c r="H23" s="38"/>
    </row>
    <row r="24" spans="1:10" ht="12.75" customHeight="1" x14ac:dyDescent="0.2">
      <c r="A24" s="4" t="s">
        <v>2</v>
      </c>
      <c r="I24" s="74"/>
      <c r="J24" s="74"/>
    </row>
    <row r="25" spans="1:10" ht="26.25" customHeight="1" x14ac:dyDescent="0.2">
      <c r="A25" s="60" t="s">
        <v>57</v>
      </c>
      <c r="B25" s="60"/>
      <c r="C25" s="60"/>
      <c r="D25" s="60"/>
      <c r="E25" s="60"/>
      <c r="H25" s="4"/>
    </row>
  </sheetData>
  <mergeCells count="3">
    <mergeCell ref="A1:E2"/>
    <mergeCell ref="A23:E23"/>
    <mergeCell ref="A25:E25"/>
  </mergeCells>
  <pageMargins left="0.70866141732283472" right="0.70866141732283472" top="0.74803149606299213" bottom="0.74803149606299213" header="0.31496062992125984" footer="0.31496062992125984"/>
  <pageSetup paperSize="9" scale="7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6"/>
  <sheetViews>
    <sheetView workbookViewId="0">
      <selection sqref="A1:E2"/>
    </sheetView>
  </sheetViews>
  <sheetFormatPr baseColWidth="10" defaultRowHeight="12.75" x14ac:dyDescent="0.2"/>
  <cols>
    <col min="1" max="1" width="17" style="1" customWidth="1"/>
    <col min="2" max="16384" width="11.42578125" style="1"/>
  </cols>
  <sheetData>
    <row r="1" spans="1:23" x14ac:dyDescent="0.2">
      <c r="A1" s="58" t="s">
        <v>53</v>
      </c>
      <c r="B1" s="58"/>
      <c r="C1" s="58"/>
      <c r="D1" s="58"/>
      <c r="E1" s="58"/>
      <c r="J1" s="8"/>
      <c r="K1" s="23"/>
      <c r="L1" s="23"/>
      <c r="M1" s="23"/>
      <c r="N1" s="23"/>
    </row>
    <row r="2" spans="1:23" x14ac:dyDescent="0.2">
      <c r="A2" s="58"/>
      <c r="B2" s="58"/>
      <c r="C2" s="58"/>
      <c r="D2" s="58"/>
      <c r="E2" s="58"/>
    </row>
    <row r="3" spans="1:23" x14ac:dyDescent="0.2">
      <c r="D3" s="9" t="s">
        <v>16</v>
      </c>
    </row>
    <row r="4" spans="1:23" ht="25.5" x14ac:dyDescent="0.2">
      <c r="A4" s="46"/>
      <c r="B4" s="77" t="s">
        <v>5</v>
      </c>
      <c r="C4" s="77" t="s">
        <v>6</v>
      </c>
      <c r="D4" s="76" t="s">
        <v>56</v>
      </c>
      <c r="H4" s="25"/>
      <c r="I4" s="23"/>
      <c r="N4" s="23"/>
      <c r="O4" s="23"/>
      <c r="P4" s="23"/>
    </row>
    <row r="5" spans="1:23" x14ac:dyDescent="0.2">
      <c r="A5" s="34" t="s">
        <v>34</v>
      </c>
      <c r="B5" s="10">
        <v>11.3</v>
      </c>
      <c r="C5" s="10">
        <v>4.5999999999999996</v>
      </c>
      <c r="D5" s="10">
        <v>71.2</v>
      </c>
      <c r="H5" s="72"/>
    </row>
    <row r="6" spans="1:23" x14ac:dyDescent="0.2">
      <c r="A6" s="35" t="s">
        <v>49</v>
      </c>
      <c r="B6" s="19">
        <v>19.8</v>
      </c>
      <c r="C6" s="19">
        <v>6.2</v>
      </c>
      <c r="D6" s="19">
        <v>76.099999999999994</v>
      </c>
      <c r="H6" s="72"/>
    </row>
    <row r="7" spans="1:23" x14ac:dyDescent="0.2">
      <c r="A7" s="36" t="s">
        <v>50</v>
      </c>
      <c r="B7" s="19">
        <v>15.6</v>
      </c>
      <c r="C7" s="19">
        <v>2.6</v>
      </c>
      <c r="D7" s="19">
        <v>85.7</v>
      </c>
      <c r="H7" s="72"/>
    </row>
    <row r="8" spans="1:23" x14ac:dyDescent="0.2">
      <c r="A8" s="19" t="s">
        <v>35</v>
      </c>
      <c r="B8" s="19">
        <v>8.3000000000000007</v>
      </c>
      <c r="C8" s="19">
        <v>0.6</v>
      </c>
      <c r="D8" s="19">
        <v>92.9</v>
      </c>
      <c r="H8" s="72"/>
      <c r="W8" s="25"/>
    </row>
    <row r="9" spans="1:23" x14ac:dyDescent="0.2">
      <c r="A9" s="19" t="s">
        <v>36</v>
      </c>
      <c r="B9" s="19">
        <v>5.5</v>
      </c>
      <c r="C9" s="19">
        <v>0.2</v>
      </c>
      <c r="D9" s="19">
        <v>97.1</v>
      </c>
      <c r="H9" s="72"/>
      <c r="W9" s="72"/>
    </row>
    <row r="10" spans="1:23" x14ac:dyDescent="0.2">
      <c r="A10" s="19" t="s">
        <v>37</v>
      </c>
      <c r="B10" s="19">
        <v>5.9</v>
      </c>
      <c r="C10" s="19">
        <v>0.1</v>
      </c>
      <c r="D10" s="19">
        <v>98.2</v>
      </c>
      <c r="H10" s="72"/>
      <c r="W10" s="25"/>
    </row>
    <row r="11" spans="1:23" x14ac:dyDescent="0.2">
      <c r="A11" s="19" t="s">
        <v>38</v>
      </c>
      <c r="B11" s="19">
        <v>5.8</v>
      </c>
      <c r="C11" s="19">
        <v>0.1</v>
      </c>
      <c r="D11" s="19">
        <v>97.5</v>
      </c>
      <c r="H11" s="72"/>
      <c r="W11" s="72"/>
    </row>
    <row r="12" spans="1:23" x14ac:dyDescent="0.2">
      <c r="A12" s="19" t="s">
        <v>39</v>
      </c>
      <c r="B12" s="19">
        <v>4.7</v>
      </c>
      <c r="C12" s="19">
        <v>0.1</v>
      </c>
      <c r="D12" s="19">
        <v>97.6</v>
      </c>
      <c r="H12" s="72"/>
      <c r="W12" s="72"/>
    </row>
    <row r="13" spans="1:23" x14ac:dyDescent="0.2">
      <c r="A13" s="19" t="s">
        <v>40</v>
      </c>
      <c r="B13" s="19">
        <v>3.4</v>
      </c>
      <c r="C13" s="19">
        <v>0.1</v>
      </c>
      <c r="D13" s="19">
        <v>97.4</v>
      </c>
      <c r="H13" s="72"/>
      <c r="W13" s="72"/>
    </row>
    <row r="14" spans="1:23" x14ac:dyDescent="0.2">
      <c r="A14" s="19" t="s">
        <v>41</v>
      </c>
      <c r="B14" s="19">
        <v>2.2999999999999998</v>
      </c>
      <c r="C14" s="20">
        <v>0</v>
      </c>
      <c r="D14" s="20">
        <v>98</v>
      </c>
      <c r="H14" s="72"/>
      <c r="W14" s="72"/>
    </row>
    <row r="15" spans="1:23" x14ac:dyDescent="0.2">
      <c r="A15" s="19" t="s">
        <v>42</v>
      </c>
      <c r="B15" s="19">
        <v>1.2</v>
      </c>
      <c r="C15" s="20">
        <v>0</v>
      </c>
      <c r="D15" s="19">
        <v>96.1</v>
      </c>
      <c r="H15" s="72"/>
      <c r="W15" s="72"/>
    </row>
    <row r="16" spans="1:23" x14ac:dyDescent="0.2">
      <c r="A16" s="19" t="s">
        <v>43</v>
      </c>
      <c r="B16" s="19">
        <v>0.7</v>
      </c>
      <c r="C16" s="20">
        <v>0</v>
      </c>
      <c r="D16" s="19">
        <v>97.6</v>
      </c>
      <c r="H16" s="72"/>
      <c r="W16" s="72"/>
    </row>
    <row r="17" spans="1:23" x14ac:dyDescent="0.2">
      <c r="A17" s="19" t="s">
        <v>44</v>
      </c>
      <c r="B17" s="19">
        <v>0.3</v>
      </c>
      <c r="C17" s="20">
        <v>0</v>
      </c>
      <c r="D17" s="19">
        <v>98.6</v>
      </c>
      <c r="H17" s="72"/>
      <c r="W17" s="72"/>
    </row>
    <row r="18" spans="1:23" x14ac:dyDescent="0.2">
      <c r="A18" s="19" t="s">
        <v>45</v>
      </c>
      <c r="B18" s="19">
        <v>0.2</v>
      </c>
      <c r="C18" s="20">
        <v>0</v>
      </c>
      <c r="D18" s="19">
        <v>96.6</v>
      </c>
      <c r="H18" s="72"/>
      <c r="W18" s="72"/>
    </row>
    <row r="19" spans="1:23" x14ac:dyDescent="0.2">
      <c r="A19" s="19" t="s">
        <v>46</v>
      </c>
      <c r="B19" s="19">
        <v>0.1</v>
      </c>
      <c r="C19" s="20">
        <v>0</v>
      </c>
      <c r="D19" s="19">
        <v>100</v>
      </c>
      <c r="H19" s="72"/>
      <c r="W19" s="72"/>
    </row>
    <row r="20" spans="1:23" x14ac:dyDescent="0.2">
      <c r="A20" s="19" t="s">
        <v>47</v>
      </c>
      <c r="B20" s="19">
        <v>0</v>
      </c>
      <c r="C20" s="20">
        <v>0</v>
      </c>
      <c r="D20" s="19">
        <v>93.8</v>
      </c>
      <c r="H20" s="72"/>
      <c r="W20" s="72"/>
    </row>
    <row r="21" spans="1:23" x14ac:dyDescent="0.2">
      <c r="A21" s="19" t="s">
        <v>48</v>
      </c>
      <c r="B21" s="19">
        <v>0.1</v>
      </c>
      <c r="C21" s="20">
        <v>0</v>
      </c>
      <c r="D21" s="19">
        <v>97.5</v>
      </c>
      <c r="H21" s="72"/>
      <c r="W21" s="72"/>
    </row>
    <row r="22" spans="1:23" x14ac:dyDescent="0.2">
      <c r="A22" s="78" t="s">
        <v>4</v>
      </c>
      <c r="B22" s="78">
        <v>85.2</v>
      </c>
      <c r="C22" s="78">
        <v>14.8</v>
      </c>
      <c r="D22" s="78">
        <v>85.2</v>
      </c>
      <c r="H22" s="72"/>
      <c r="W22" s="72"/>
    </row>
    <row r="23" spans="1:23" ht="38.25" customHeight="1" x14ac:dyDescent="0.2">
      <c r="A23" s="59" t="s">
        <v>25</v>
      </c>
      <c r="B23" s="59"/>
      <c r="C23" s="59"/>
      <c r="D23" s="59"/>
      <c r="E23" s="59"/>
      <c r="F23" s="38"/>
      <c r="G23" s="38"/>
      <c r="H23" s="38"/>
      <c r="I23" s="38"/>
      <c r="J23" s="74"/>
      <c r="W23" s="72"/>
    </row>
    <row r="24" spans="1:23" ht="14.25" customHeight="1" x14ac:dyDescent="0.2">
      <c r="A24" s="4" t="s">
        <v>2</v>
      </c>
      <c r="W24" s="72"/>
    </row>
    <row r="25" spans="1:23" ht="25.5" customHeight="1" x14ac:dyDescent="0.2">
      <c r="A25" s="60" t="s">
        <v>57</v>
      </c>
      <c r="B25" s="60"/>
      <c r="C25" s="60"/>
      <c r="D25" s="60"/>
      <c r="E25" s="60"/>
      <c r="W25" s="72"/>
    </row>
    <row r="26" spans="1:23" ht="14.25" customHeight="1" x14ac:dyDescent="0.2">
      <c r="W26" s="72"/>
    </row>
  </sheetData>
  <mergeCells count="3">
    <mergeCell ref="A1:E2"/>
    <mergeCell ref="A23:E23"/>
    <mergeCell ref="A25:E25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0"/>
  <sheetViews>
    <sheetView workbookViewId="0">
      <selection sqref="A1:D1"/>
    </sheetView>
  </sheetViews>
  <sheetFormatPr baseColWidth="10" defaultColWidth="11.42578125" defaultRowHeight="12.75" x14ac:dyDescent="0.2"/>
  <cols>
    <col min="1" max="1" width="48" style="1" customWidth="1"/>
    <col min="2" max="2" width="14" style="1" customWidth="1"/>
    <col min="3" max="3" width="11.42578125" style="1"/>
    <col min="4" max="4" width="15" style="1" customWidth="1"/>
    <col min="5" max="16384" width="11.42578125" style="1"/>
  </cols>
  <sheetData>
    <row r="1" spans="1:13" ht="25.5" customHeight="1" x14ac:dyDescent="0.2">
      <c r="A1" s="61" t="s">
        <v>31</v>
      </c>
      <c r="B1" s="61"/>
      <c r="C1" s="61"/>
      <c r="D1" s="61"/>
      <c r="J1" s="22"/>
      <c r="K1" s="23"/>
      <c r="L1" s="23"/>
      <c r="M1" s="23"/>
    </row>
    <row r="2" spans="1:13" x14ac:dyDescent="0.2">
      <c r="D2" s="9"/>
    </row>
    <row r="3" spans="1:13" ht="25.5" x14ac:dyDescent="0.2">
      <c r="A3" s="46"/>
      <c r="B3" s="75" t="s">
        <v>5</v>
      </c>
      <c r="C3" s="75" t="s">
        <v>6</v>
      </c>
      <c r="D3" s="79" t="s">
        <v>58</v>
      </c>
    </row>
    <row r="4" spans="1:13" ht="12.75" customHeight="1" x14ac:dyDescent="0.2">
      <c r="A4" s="47" t="s">
        <v>59</v>
      </c>
      <c r="B4" s="48">
        <v>11261</v>
      </c>
      <c r="C4" s="48">
        <v>77199</v>
      </c>
      <c r="D4" s="49">
        <v>87.269952520913407</v>
      </c>
      <c r="F4" s="6"/>
      <c r="G4" s="6"/>
    </row>
    <row r="5" spans="1:13" ht="12.75" customHeight="1" x14ac:dyDescent="0.2">
      <c r="A5" s="47" t="s">
        <v>60</v>
      </c>
      <c r="B5" s="48">
        <v>7702</v>
      </c>
      <c r="C5" s="48">
        <v>11021</v>
      </c>
      <c r="D5" s="49">
        <v>58.863430005875131</v>
      </c>
      <c r="F5" s="6"/>
      <c r="G5" s="6"/>
    </row>
    <row r="6" spans="1:13" x14ac:dyDescent="0.2">
      <c r="A6" s="19" t="s">
        <v>9</v>
      </c>
      <c r="B6" s="50">
        <v>22</v>
      </c>
      <c r="C6" s="50">
        <v>2475</v>
      </c>
      <c r="D6" s="20">
        <v>99.118942731277542</v>
      </c>
      <c r="F6" s="6"/>
      <c r="G6" s="6"/>
    </row>
    <row r="7" spans="1:13" x14ac:dyDescent="0.2">
      <c r="A7" s="51" t="s">
        <v>10</v>
      </c>
      <c r="B7" s="52">
        <v>265</v>
      </c>
      <c r="C7" s="52">
        <v>4944</v>
      </c>
      <c r="D7" s="53">
        <v>94.912651180648879</v>
      </c>
      <c r="F7" s="6"/>
      <c r="G7" s="6"/>
    </row>
    <row r="8" spans="1:13" s="4" customFormat="1" ht="38.25" customHeight="1" x14ac:dyDescent="0.2">
      <c r="A8" s="62" t="s">
        <v>63</v>
      </c>
      <c r="B8" s="62"/>
      <c r="C8" s="62"/>
      <c r="D8" s="62"/>
      <c r="E8" s="39"/>
      <c r="F8" s="39"/>
      <c r="G8" s="39"/>
      <c r="H8" s="39"/>
    </row>
    <row r="9" spans="1:13" x14ac:dyDescent="0.2">
      <c r="A9" s="4" t="s">
        <v>2</v>
      </c>
    </row>
    <row r="10" spans="1:13" ht="25.5" customHeight="1" x14ac:dyDescent="0.2">
      <c r="A10" s="63" t="s">
        <v>11</v>
      </c>
      <c r="B10" s="63"/>
      <c r="C10" s="63"/>
      <c r="D10" s="63"/>
    </row>
  </sheetData>
  <mergeCells count="3">
    <mergeCell ref="A1:D1"/>
    <mergeCell ref="A8:D8"/>
    <mergeCell ref="A10:D10"/>
  </mergeCells>
  <pageMargins left="0.70866141732283472" right="0.70866141732283472" top="0.74803149606299213" bottom="0.74803149606299213" header="0.31496062992125984" footer="0.31496062992125984"/>
  <pageSetup paperSize="9" scale="7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4"/>
  <sheetViews>
    <sheetView workbookViewId="0">
      <selection sqref="A1:E2"/>
    </sheetView>
  </sheetViews>
  <sheetFormatPr baseColWidth="10" defaultColWidth="11.42578125" defaultRowHeight="12.75" x14ac:dyDescent="0.2"/>
  <cols>
    <col min="1" max="1" width="18" style="1" customWidth="1"/>
    <col min="2" max="2" width="19" style="1" customWidth="1"/>
    <col min="3" max="3" width="17.42578125" style="1" customWidth="1"/>
    <col min="4" max="4" width="18.42578125" style="1" customWidth="1"/>
    <col min="5" max="5" width="21.7109375" style="1" customWidth="1"/>
    <col min="6" max="9" width="11.42578125" style="1"/>
    <col min="10" max="10" width="18.140625" style="1" customWidth="1"/>
    <col min="11" max="16384" width="11.42578125" style="1"/>
  </cols>
  <sheetData>
    <row r="1" spans="1:15" x14ac:dyDescent="0.2">
      <c r="A1" s="58" t="s">
        <v>54</v>
      </c>
      <c r="B1" s="58"/>
      <c r="C1" s="58"/>
      <c r="D1" s="58"/>
      <c r="E1" s="58"/>
      <c r="K1" s="8"/>
      <c r="L1" s="23"/>
      <c r="M1" s="23"/>
      <c r="N1" s="23"/>
      <c r="O1" s="23"/>
    </row>
    <row r="2" spans="1:15" x14ac:dyDescent="0.2">
      <c r="A2" s="58"/>
      <c r="B2" s="58"/>
      <c r="C2" s="58"/>
      <c r="D2" s="58"/>
      <c r="E2" s="58"/>
    </row>
    <row r="3" spans="1:15" x14ac:dyDescent="0.2">
      <c r="E3" s="9" t="s">
        <v>16</v>
      </c>
    </row>
    <row r="4" spans="1:15" ht="38.25" x14ac:dyDescent="0.2">
      <c r="A4" s="27"/>
      <c r="B4" s="42" t="s">
        <v>65</v>
      </c>
      <c r="C4" s="42" t="s">
        <v>9</v>
      </c>
      <c r="D4" s="42" t="s">
        <v>10</v>
      </c>
      <c r="E4" s="42" t="s">
        <v>61</v>
      </c>
    </row>
    <row r="5" spans="1:15" x14ac:dyDescent="0.2">
      <c r="A5" s="10" t="s">
        <v>51</v>
      </c>
      <c r="B5" s="21">
        <v>0.5</v>
      </c>
      <c r="C5" s="21">
        <v>0.2</v>
      </c>
      <c r="D5" s="21">
        <v>17.2</v>
      </c>
      <c r="E5" s="21">
        <v>0.9</v>
      </c>
      <c r="K5" s="25"/>
    </row>
    <row r="6" spans="1:15" ht="12.75" customHeight="1" x14ac:dyDescent="0.2">
      <c r="A6" s="19" t="s">
        <v>35</v>
      </c>
      <c r="B6" s="20">
        <v>4</v>
      </c>
      <c r="C6" s="20">
        <v>2.6</v>
      </c>
      <c r="D6" s="20">
        <v>7.7</v>
      </c>
      <c r="E6" s="20">
        <v>1.9</v>
      </c>
      <c r="K6" s="26"/>
    </row>
    <row r="7" spans="1:15" x14ac:dyDescent="0.2">
      <c r="A7" s="19" t="s">
        <v>36</v>
      </c>
      <c r="B7" s="20">
        <v>9.4</v>
      </c>
      <c r="C7" s="20">
        <v>9.5</v>
      </c>
      <c r="D7" s="20">
        <v>4.0999999999999996</v>
      </c>
      <c r="E7" s="20">
        <v>5.3</v>
      </c>
      <c r="K7" s="23"/>
    </row>
    <row r="8" spans="1:15" x14ac:dyDescent="0.2">
      <c r="A8" s="19" t="s">
        <v>37</v>
      </c>
      <c r="B8" s="20">
        <v>14.1</v>
      </c>
      <c r="C8" s="20">
        <v>14.1</v>
      </c>
      <c r="D8" s="20">
        <v>7.3</v>
      </c>
      <c r="E8" s="20">
        <v>11.3</v>
      </c>
      <c r="K8" s="23"/>
    </row>
    <row r="9" spans="1:15" x14ac:dyDescent="0.2">
      <c r="A9" s="19" t="s">
        <v>38</v>
      </c>
      <c r="B9" s="20">
        <v>16.899999999999999</v>
      </c>
      <c r="C9" s="20">
        <v>17.600000000000001</v>
      </c>
      <c r="D9" s="20">
        <v>12</v>
      </c>
      <c r="E9" s="20">
        <v>18.399999999999999</v>
      </c>
    </row>
    <row r="10" spans="1:15" x14ac:dyDescent="0.2">
      <c r="A10" s="19" t="s">
        <v>39</v>
      </c>
      <c r="B10" s="20">
        <v>16.100000000000001</v>
      </c>
      <c r="C10" s="20">
        <v>15.8</v>
      </c>
      <c r="D10" s="20">
        <v>13.4</v>
      </c>
      <c r="E10" s="20">
        <v>21.3</v>
      </c>
    </row>
    <row r="11" spans="1:15" x14ac:dyDescent="0.2">
      <c r="A11" s="19" t="s">
        <v>40</v>
      </c>
      <c r="B11" s="20">
        <v>13.1</v>
      </c>
      <c r="C11" s="20">
        <v>13.4</v>
      </c>
      <c r="D11" s="20">
        <v>11.4</v>
      </c>
      <c r="E11" s="20">
        <v>18</v>
      </c>
    </row>
    <row r="12" spans="1:15" x14ac:dyDescent="0.2">
      <c r="A12" s="19" t="s">
        <v>41</v>
      </c>
      <c r="B12" s="20">
        <v>10.4</v>
      </c>
      <c r="C12" s="20">
        <v>11.1</v>
      </c>
      <c r="D12" s="20">
        <v>8.1999999999999993</v>
      </c>
      <c r="E12" s="20">
        <v>11.9</v>
      </c>
    </row>
    <row r="13" spans="1:15" x14ac:dyDescent="0.2">
      <c r="A13" s="19" t="s">
        <v>42</v>
      </c>
      <c r="B13" s="20">
        <v>6.6</v>
      </c>
      <c r="C13" s="20">
        <v>7</v>
      </c>
      <c r="D13" s="20">
        <v>5.3</v>
      </c>
      <c r="E13" s="20">
        <v>5.8</v>
      </c>
    </row>
    <row r="14" spans="1:15" x14ac:dyDescent="0.2">
      <c r="A14" s="19" t="s">
        <v>43</v>
      </c>
      <c r="B14" s="20">
        <v>3.9</v>
      </c>
      <c r="C14" s="20">
        <v>4.2</v>
      </c>
      <c r="D14" s="20">
        <v>4.2</v>
      </c>
      <c r="E14" s="20">
        <v>2.8</v>
      </c>
    </row>
    <row r="15" spans="1:15" x14ac:dyDescent="0.2">
      <c r="A15" s="19" t="s">
        <v>44</v>
      </c>
      <c r="B15" s="20">
        <v>2.2000000000000002</v>
      </c>
      <c r="C15" s="20">
        <v>2.2000000000000002</v>
      </c>
      <c r="D15" s="20">
        <v>3.8</v>
      </c>
      <c r="E15" s="20">
        <v>1.3</v>
      </c>
    </row>
    <row r="16" spans="1:15" x14ac:dyDescent="0.2">
      <c r="A16" s="19" t="s">
        <v>45</v>
      </c>
      <c r="B16" s="20">
        <v>1.4</v>
      </c>
      <c r="C16" s="20">
        <v>1.4</v>
      </c>
      <c r="D16" s="20">
        <v>2.8</v>
      </c>
      <c r="E16" s="20">
        <v>0.7</v>
      </c>
    </row>
    <row r="17" spans="1:10" x14ac:dyDescent="0.2">
      <c r="A17" s="19" t="s">
        <v>46</v>
      </c>
      <c r="B17" s="20">
        <v>0.8</v>
      </c>
      <c r="C17" s="20">
        <v>0.6</v>
      </c>
      <c r="D17" s="20">
        <v>1.6</v>
      </c>
      <c r="E17" s="20">
        <v>0.3</v>
      </c>
    </row>
    <row r="18" spans="1:10" x14ac:dyDescent="0.2">
      <c r="A18" s="19" t="s">
        <v>47</v>
      </c>
      <c r="B18" s="20">
        <v>0.4</v>
      </c>
      <c r="C18" s="20">
        <v>0.2</v>
      </c>
      <c r="D18" s="20">
        <v>0.6</v>
      </c>
      <c r="E18" s="20">
        <v>0.1</v>
      </c>
    </row>
    <row r="19" spans="1:10" x14ac:dyDescent="0.2">
      <c r="A19" s="19" t="s">
        <v>48</v>
      </c>
      <c r="B19" s="20">
        <v>0.3</v>
      </c>
      <c r="C19" s="20">
        <v>0.2</v>
      </c>
      <c r="D19" s="20">
        <v>0.4</v>
      </c>
      <c r="E19" s="20">
        <v>0</v>
      </c>
    </row>
    <row r="20" spans="1:10" ht="15" x14ac:dyDescent="0.25">
      <c r="A20" s="83" t="s">
        <v>4</v>
      </c>
      <c r="B20" s="84">
        <v>100</v>
      </c>
      <c r="C20" s="84">
        <v>100</v>
      </c>
      <c r="D20" s="84">
        <v>100</v>
      </c>
      <c r="E20" s="84">
        <v>100</v>
      </c>
    </row>
    <row r="21" spans="1:10" x14ac:dyDescent="0.2">
      <c r="A21" s="64" t="s">
        <v>26</v>
      </c>
      <c r="B21" s="64"/>
      <c r="C21" s="64"/>
      <c r="D21" s="64"/>
      <c r="E21" s="64"/>
      <c r="F21" s="40"/>
      <c r="G21" s="40"/>
      <c r="H21" s="40"/>
      <c r="I21" s="40"/>
      <c r="J21" s="40"/>
    </row>
    <row r="22" spans="1:10" s="2" customFormat="1" ht="25.5" customHeight="1" x14ac:dyDescent="0.2">
      <c r="A22" s="60" t="s">
        <v>64</v>
      </c>
      <c r="B22" s="60"/>
      <c r="C22" s="60"/>
      <c r="D22" s="60"/>
      <c r="E22" s="60"/>
      <c r="F22" s="1"/>
      <c r="G22" s="1"/>
      <c r="H22" s="1"/>
      <c r="I22" s="1"/>
      <c r="J22" s="1"/>
    </row>
    <row r="23" spans="1:10" x14ac:dyDescent="0.2">
      <c r="A23" s="4" t="s">
        <v>2</v>
      </c>
    </row>
    <row r="24" spans="1:10" ht="25.5" customHeight="1" x14ac:dyDescent="0.2">
      <c r="A24" s="63" t="s">
        <v>62</v>
      </c>
      <c r="B24" s="63"/>
      <c r="C24" s="63"/>
      <c r="D24" s="63"/>
      <c r="E24" s="63"/>
    </row>
  </sheetData>
  <mergeCells count="4">
    <mergeCell ref="A1:E2"/>
    <mergeCell ref="A21:E21"/>
    <mergeCell ref="A22:E22"/>
    <mergeCell ref="A24:E24"/>
  </mergeCells>
  <pageMargins left="0.70866141732283472" right="0.70866141732283472" top="0.74803149606299213" bottom="0.74803149606299213" header="0.31496062992125984" footer="0.31496062992125984"/>
  <pageSetup paperSize="9" scale="6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6"/>
  <sheetViews>
    <sheetView workbookViewId="0"/>
  </sheetViews>
  <sheetFormatPr baseColWidth="10" defaultColWidth="11.42578125" defaultRowHeight="12.75" x14ac:dyDescent="0.2"/>
  <cols>
    <col min="1" max="1" width="63.7109375" style="1" customWidth="1"/>
    <col min="2" max="2" width="31.28515625" style="1" customWidth="1"/>
    <col min="3" max="3" width="44.42578125" style="1" customWidth="1"/>
    <col min="4" max="16384" width="11.42578125" style="1"/>
  </cols>
  <sheetData>
    <row r="1" spans="1:3" s="2" customFormat="1" x14ac:dyDescent="0.2">
      <c r="A1" s="2" t="s">
        <v>32</v>
      </c>
    </row>
    <row r="3" spans="1:3" x14ac:dyDescent="0.2">
      <c r="A3" s="30" t="s">
        <v>22</v>
      </c>
      <c r="B3" s="11">
        <v>70286</v>
      </c>
      <c r="C3" s="28"/>
    </row>
    <row r="4" spans="1:3" s="5" customFormat="1" ht="17.649999999999999" customHeight="1" x14ac:dyDescent="0.2">
      <c r="A4" s="31" t="s">
        <v>27</v>
      </c>
      <c r="B4" s="12">
        <v>31</v>
      </c>
      <c r="C4" s="29"/>
    </row>
    <row r="5" spans="1:3" x14ac:dyDescent="0.2">
      <c r="A5" s="32" t="s">
        <v>23</v>
      </c>
      <c r="B5" s="14">
        <v>48354</v>
      </c>
      <c r="C5" s="8"/>
    </row>
    <row r="6" spans="1:3" ht="27" customHeight="1" x14ac:dyDescent="0.2">
      <c r="A6" s="31" t="s">
        <v>12</v>
      </c>
      <c r="B6" s="12">
        <v>11</v>
      </c>
      <c r="C6" s="23"/>
    </row>
    <row r="7" spans="1:3" x14ac:dyDescent="0.2">
      <c r="A7" s="32" t="s">
        <v>24</v>
      </c>
      <c r="B7" s="14">
        <v>43225</v>
      </c>
      <c r="C7" s="8"/>
    </row>
    <row r="8" spans="1:3" ht="14.25" customHeight="1" x14ac:dyDescent="0.2">
      <c r="A8" s="33" t="s">
        <v>28</v>
      </c>
      <c r="B8" s="15">
        <v>89</v>
      </c>
      <c r="C8" s="23"/>
    </row>
    <row r="9" spans="1:3" x14ac:dyDescent="0.2">
      <c r="A9" s="32" t="s">
        <v>29</v>
      </c>
      <c r="B9" s="13">
        <v>100</v>
      </c>
      <c r="C9" s="23"/>
    </row>
    <row r="10" spans="1:3" x14ac:dyDescent="0.2">
      <c r="A10" s="16" t="s">
        <v>13</v>
      </c>
      <c r="B10" s="15">
        <v>38</v>
      </c>
      <c r="C10" s="23"/>
    </row>
    <row r="11" spans="1:3" x14ac:dyDescent="0.2">
      <c r="A11" s="16" t="s">
        <v>14</v>
      </c>
      <c r="B11" s="15">
        <v>6</v>
      </c>
      <c r="C11" s="23"/>
    </row>
    <row r="12" spans="1:3" x14ac:dyDescent="0.2">
      <c r="A12" s="17" t="s">
        <v>15</v>
      </c>
      <c r="B12" s="18">
        <v>56</v>
      </c>
      <c r="C12" s="23"/>
    </row>
    <row r="13" spans="1:3" ht="25.5" customHeight="1" x14ac:dyDescent="0.2">
      <c r="A13" s="64" t="s">
        <v>21</v>
      </c>
      <c r="B13" s="64"/>
      <c r="C13" s="23"/>
    </row>
    <row r="14" spans="1:3" x14ac:dyDescent="0.2">
      <c r="A14" s="1" t="s">
        <v>2</v>
      </c>
      <c r="C14" s="23"/>
    </row>
    <row r="15" spans="1:3" x14ac:dyDescent="0.2">
      <c r="A15" s="7" t="s">
        <v>33</v>
      </c>
      <c r="C15" s="8"/>
    </row>
    <row r="16" spans="1:3" x14ac:dyDescent="0.2">
      <c r="C16" s="23"/>
    </row>
  </sheetData>
  <mergeCells count="1">
    <mergeCell ref="A13:B13"/>
  </mergeCells>
  <pageMargins left="0.70866141732283472" right="0.70866141732283472" top="0.74803149606299213" bottom="0.74803149606299213" header="0.31496062992125984" footer="0.31496062992125984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6</vt:i4>
      </vt:variant>
    </vt:vector>
  </HeadingPairs>
  <TitlesOfParts>
    <vt:vector size="12" baseType="lpstr">
      <vt:lpstr>Figure 1</vt:lpstr>
      <vt:lpstr>Figure 2a</vt:lpstr>
      <vt:lpstr>Figure 2b</vt:lpstr>
      <vt:lpstr>Figure 3</vt:lpstr>
      <vt:lpstr>Figure 4</vt:lpstr>
      <vt:lpstr>Figure 5</vt:lpstr>
      <vt:lpstr>'Figure 1'!Zone_d_impression</vt:lpstr>
      <vt:lpstr>'Figure 2a'!Zone_d_impression</vt:lpstr>
      <vt:lpstr>'Figure 2b'!Zone_d_impression</vt:lpstr>
      <vt:lpstr>'Figure 3'!Zone_d_impression</vt:lpstr>
      <vt:lpstr>'Figure 4'!Zone_d_impression</vt:lpstr>
      <vt:lpstr>'Figure 5'!Zone_d_impression</vt:lpstr>
    </vt:vector>
  </TitlesOfParts>
  <Company>DSIC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CARRASCO Valerie</dc:creator>
  <cp:lastModifiedBy>Pujol Séverine</cp:lastModifiedBy>
  <cp:lastPrinted>2021-09-08T10:52:00Z</cp:lastPrinted>
  <dcterms:created xsi:type="dcterms:W3CDTF">2021-08-02T15:11:10Z</dcterms:created>
  <dcterms:modified xsi:type="dcterms:W3CDTF">2021-12-07T08:37:38Z</dcterms:modified>
</cp:coreProperties>
</file>